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emography\_DEMOGRAPHY\PROJECTS\CURRENT\Projections_2023\Web Content\One Page Profiles\"/>
    </mc:Choice>
  </mc:AlternateContent>
  <xr:revisionPtr revIDLastSave="0" documentId="13_ncr:1_{E3CA833F-7B39-46EA-AEB6-3D892B291B15}" xr6:coauthVersionLast="47" xr6:coauthVersionMax="47" xr10:uidLastSave="{00000000-0000-0000-0000-000000000000}"/>
  <bookViews>
    <workbookView xWindow="28680" yWindow="-120" windowWidth="29040" windowHeight="15990" xr2:uid="{BF5569A7-C077-4B4E-BC66-25CDDE2B84D9}"/>
  </bookViews>
  <sheets>
    <sheet name="LGA_Viewer" sheetId="1" r:id="rId1"/>
    <sheet name="Table_Chart" sheetId="6" state="hidden" r:id="rId2"/>
    <sheet name="Data_Use" sheetId="2" state="hidden" r:id="rId3"/>
  </sheets>
  <definedNames>
    <definedName name="_xlnm.Print_Area" localSheetId="0">LGA_Viewer!$A$2:$K$57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J44" i="6" l="1"/>
  <c r="J44" i="1" s="1"/>
  <c r="I44" i="6"/>
  <c r="I44" i="1" s="1"/>
  <c r="J42" i="6"/>
  <c r="J42" i="1" s="1"/>
  <c r="J41" i="6"/>
  <c r="J41" i="1" s="1"/>
  <c r="J40" i="6"/>
  <c r="J40" i="1" s="1"/>
  <c r="I41" i="6"/>
  <c r="I41" i="1" s="1"/>
  <c r="I42" i="6"/>
  <c r="I42" i="1" s="1"/>
  <c r="I40" i="6"/>
  <c r="I40" i="1" s="1"/>
  <c r="D41" i="6"/>
  <c r="D41" i="1" s="1"/>
  <c r="D42" i="6"/>
  <c r="D42" i="1" s="1"/>
  <c r="D43" i="6"/>
  <c r="D43" i="1" s="1"/>
  <c r="D44" i="6"/>
  <c r="D44" i="1" s="1"/>
  <c r="D45" i="6"/>
  <c r="D45" i="1" s="1"/>
  <c r="D40" i="6"/>
  <c r="D40" i="1" s="1"/>
  <c r="Q23" i="6"/>
  <c r="R23" i="6"/>
  <c r="S23" i="6"/>
  <c r="P23" i="6"/>
  <c r="N22" i="6"/>
  <c r="O22" i="6"/>
  <c r="P22" i="6"/>
  <c r="M22" i="6"/>
  <c r="F22" i="6"/>
  <c r="G22" i="6"/>
  <c r="H22" i="6"/>
  <c r="I22" i="6"/>
  <c r="J22" i="6"/>
  <c r="F23" i="6"/>
  <c r="F23" i="1" s="1"/>
  <c r="G23" i="6"/>
  <c r="G23" i="1" s="1"/>
  <c r="H23" i="6"/>
  <c r="H23" i="1" s="1"/>
  <c r="I23" i="6"/>
  <c r="I23" i="1" s="1"/>
  <c r="J23" i="6"/>
  <c r="J23" i="1" s="1"/>
  <c r="E23" i="6"/>
  <c r="E23" i="1" s="1"/>
  <c r="E22" i="6"/>
  <c r="C4" i="6"/>
  <c r="S27" i="6" l="1"/>
  <c r="R27" i="6"/>
  <c r="N26" i="6"/>
  <c r="Q27" i="6"/>
  <c r="P26" i="6"/>
  <c r="O26" i="6"/>
  <c r="E22" i="1"/>
  <c r="F22" i="1"/>
  <c r="G22" i="1"/>
  <c r="H22" i="1"/>
  <c r="I22" i="1"/>
  <c r="J22" i="1"/>
  <c r="H13" i="6"/>
  <c r="H13" i="1" s="1"/>
  <c r="G13" i="6"/>
  <c r="G13" i="1" s="1"/>
  <c r="E42" i="6" l="1"/>
  <c r="E42" i="1" s="1"/>
  <c r="E44" i="6" l="1"/>
  <c r="E44" i="1" s="1"/>
  <c r="E43" i="6"/>
  <c r="E43" i="1" s="1"/>
  <c r="E41" i="6" l="1"/>
  <c r="E41" i="1" s="1"/>
  <c r="E45" i="6" l="1"/>
  <c r="E45" i="1" s="1"/>
  <c r="E40" i="6" l="1"/>
  <c r="E40" i="1" s="1"/>
  <c r="J43" i="6" l="1"/>
  <c r="J43" i="1" s="1"/>
  <c r="I43" i="6"/>
  <c r="I43" i="1" s="1"/>
  <c r="H16" i="6"/>
  <c r="H16" i="1" s="1"/>
  <c r="G16" i="6"/>
  <c r="G16" i="1" s="1"/>
  <c r="F16" i="6"/>
  <c r="F16" i="1" s="1"/>
  <c r="E16" i="6"/>
  <c r="E16" i="1" s="1"/>
  <c r="G14" i="6"/>
  <c r="G14" i="1" s="1"/>
  <c r="F14" i="6"/>
  <c r="F14" i="1" s="1"/>
  <c r="E14" i="6"/>
  <c r="E14" i="1" s="1"/>
  <c r="G15" i="6"/>
  <c r="G15" i="1" s="1"/>
  <c r="F15" i="6"/>
  <c r="F15" i="1" s="1"/>
  <c r="E15" i="6"/>
  <c r="E15" i="1" s="1"/>
  <c r="F13" i="6"/>
  <c r="F13" i="1" s="1"/>
  <c r="H15" i="6" l="1"/>
  <c r="H15" i="1" s="1"/>
  <c r="J15" i="6"/>
  <c r="J15" i="1" s="1"/>
  <c r="I15" i="6"/>
  <c r="I15" i="1" s="1"/>
  <c r="H14" i="6"/>
  <c r="H14" i="1" s="1"/>
  <c r="J14" i="6"/>
  <c r="J14" i="1" s="1"/>
  <c r="I14" i="6"/>
  <c r="I14" i="1" s="1"/>
  <c r="I13" i="6"/>
  <c r="I13" i="1" s="1"/>
  <c r="J13" i="6"/>
  <c r="J13" i="1" s="1"/>
  <c r="E13" i="6"/>
  <c r="E13" i="1" s="1"/>
</calcChain>
</file>

<file path=xl/sharedStrings.xml><?xml version="1.0" encoding="utf-8"?>
<sst xmlns="http://schemas.openxmlformats.org/spreadsheetml/2006/main" count="313" uniqueCount="195">
  <si>
    <t>Source</t>
  </si>
  <si>
    <t>Victoria in Future 2023</t>
  </si>
  <si>
    <t>Contact</t>
  </si>
  <si>
    <t>policy.performance@delwp.vic.gov.au</t>
  </si>
  <si>
    <t>Alpine (S)</t>
  </si>
  <si>
    <t>Key indicators: population, households and dwellings</t>
  </si>
  <si>
    <t>Total population</t>
  </si>
  <si>
    <t>Total households</t>
  </si>
  <si>
    <t>Total dwellings</t>
  </si>
  <si>
    <t>Average household size</t>
  </si>
  <si>
    <t>2021-36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</si>
  <si>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</si>
  <si>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</si>
  <si>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</si>
  <si>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</si>
  <si>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</si>
  <si>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</si>
  <si>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</si>
  <si>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</si>
  <si>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</si>
  <si>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</si>
  <si>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</si>
  <si>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</si>
  <si>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</si>
  <si>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</si>
  <si>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</si>
  <si>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</si>
  <si>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</si>
  <si>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</si>
  <si>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</si>
  <si>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</si>
  <si>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</si>
  <si>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</si>
  <si>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</si>
  <si>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</si>
  <si>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</si>
  <si>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</si>
  <si>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</si>
  <si>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</si>
  <si>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</si>
  <si>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</si>
  <si>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</si>
  <si>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</si>
  <si>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</si>
  <si>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 (Vic.)</t>
  </si>
  <si>
    <t>Knox (C)</t>
  </si>
  <si>
    <t>Latrobe (C) (Vic.)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</si>
  <si>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</si>
  <si>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</si>
  <si>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</si>
  <si>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</si>
  <si>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</si>
  <si>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</si>
  <si>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</si>
  <si>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</si>
  <si>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</si>
  <si>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</si>
  <si>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</si>
  <si>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</si>
  <si>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</si>
  <si>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</si>
  <si>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</si>
  <si>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</si>
  <si>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</si>
  <si>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</si>
  <si>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</si>
  <si>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</si>
  <si>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</si>
  <si>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</si>
  <si>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</si>
  <si>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</si>
  <si>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</si>
  <si>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</si>
  <si>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</si>
  <si>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</si>
  <si>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</si>
  <si>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</si>
  <si>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</si>
  <si>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</si>
  <si>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</si>
  <si>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</si>
  <si>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</si>
  <si>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</si>
  <si>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</si>
  <si>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</si>
  <si>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</si>
  <si>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</si>
  <si>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</si>
  <si>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Unincorporated Vic</t>
  </si>
  <si>
    <t>Merri-bek (C)</t>
  </si>
  <si>
    <t>IMR</t>
  </si>
  <si>
    <t>ISE</t>
  </si>
  <si>
    <t>WES</t>
  </si>
  <si>
    <t>NTH</t>
  </si>
  <si>
    <t>EAS</t>
  </si>
  <si>
    <t>STH</t>
  </si>
  <si>
    <t>MET</t>
  </si>
  <si>
    <t>BAR</t>
  </si>
  <si>
    <t>CHL</t>
  </si>
  <si>
    <t>GIP</t>
  </si>
  <si>
    <t>GLB</t>
  </si>
  <si>
    <t>GSC</t>
  </si>
  <si>
    <t>LDC</t>
  </si>
  <si>
    <t>MAL</t>
  </si>
  <si>
    <t>OVM</t>
  </si>
  <si>
    <t>WSM</t>
  </si>
  <si>
    <t>UVC</t>
  </si>
  <si>
    <t>Regional Victoria</t>
  </si>
  <si>
    <t>REG</t>
  </si>
  <si>
    <t>Victoria</t>
  </si>
  <si>
    <t>Inner Metropolitan Region</t>
  </si>
  <si>
    <t>Metropolitan Melbourne</t>
  </si>
  <si>
    <t>Barwon Regional Partnership</t>
  </si>
  <si>
    <t>Central Highlands Regional Partnership</t>
  </si>
  <si>
    <t>Gippsland Regional Partnership</t>
  </si>
  <si>
    <t>Great South Coast Regional Partnership</t>
  </si>
  <si>
    <t>Loddon Campaspe Regional Partnership</t>
  </si>
  <si>
    <t>Mallee Regional Partnership</t>
  </si>
  <si>
    <t>Ovens-Murray Regional Partnership</t>
  </si>
  <si>
    <t>Wimmera Southern Mallee Regional Partnership</t>
  </si>
  <si>
    <t>Unincorporated Vic Regional Partnership</t>
  </si>
  <si>
    <t>ERP</t>
  </si>
  <si>
    <t>OPD</t>
  </si>
  <si>
    <t>SPD</t>
  </si>
  <si>
    <t>HHS</t>
  </si>
  <si>
    <t>OCC</t>
  </si>
  <si>
    <t>2006-11</t>
  </si>
  <si>
    <t>2011-16</t>
  </si>
  <si>
    <t>2016-21</t>
  </si>
  <si>
    <t>2021-26</t>
  </si>
  <si>
    <t>2026-31</t>
  </si>
  <si>
    <t>2031-36</t>
  </si>
  <si>
    <t>0-14</t>
  </si>
  <si>
    <t>15-29</t>
  </si>
  <si>
    <t>30-44</t>
  </si>
  <si>
    <t>45-59</t>
  </si>
  <si>
    <t>60-74</t>
  </si>
  <si>
    <t>75+</t>
  </si>
  <si>
    <t>HTFC</t>
  </si>
  <si>
    <t>Estimated Resident Population</t>
  </si>
  <si>
    <t>Change in Estimated Resident Population</t>
  </si>
  <si>
    <t>Occupied Private Dwellings</t>
  </si>
  <si>
    <t>Structural Private Dwellings</t>
  </si>
  <si>
    <t>Average Household Size</t>
  </si>
  <si>
    <t>Occupancy Rate</t>
  </si>
  <si>
    <t>Household Type - Family With Children</t>
  </si>
  <si>
    <t>HTCO</t>
  </si>
  <si>
    <t>Household Type - Couple Only</t>
  </si>
  <si>
    <t>Household Type - Lone Person</t>
  </si>
  <si>
    <t>HTLP</t>
  </si>
  <si>
    <t>Household Type - Group and Other Households</t>
  </si>
  <si>
    <t>HTGO</t>
  </si>
  <si>
    <t>AGE 0-14</t>
  </si>
  <si>
    <t>AGE 15-29</t>
  </si>
  <si>
    <t>AGE 30-44</t>
  </si>
  <si>
    <t>AGE 45-59</t>
  </si>
  <si>
    <t>AGE 60-74</t>
  </si>
  <si>
    <t>AGE 75+</t>
  </si>
  <si>
    <t>Estimated Resident Population by Age Groups</t>
  </si>
  <si>
    <t>Change</t>
  </si>
  <si>
    <t>* Average annual rate of change from 2021 to 2036</t>
  </si>
  <si>
    <t>Rate</t>
  </si>
  <si>
    <t>Long term population change</t>
  </si>
  <si>
    <t>Average Annual Rate of Change in Estimated Resident Population</t>
  </si>
  <si>
    <t>Absolute change</t>
  </si>
  <si>
    <t>Annual average rate of change</t>
  </si>
  <si>
    <t>Past</t>
  </si>
  <si>
    <t>Projected</t>
  </si>
  <si>
    <t>'06-11</t>
  </si>
  <si>
    <t>'11-16</t>
  </si>
  <si>
    <t>'16-21</t>
  </si>
  <si>
    <t>'21-26</t>
  </si>
  <si>
    <t>'26-31</t>
  </si>
  <si>
    <t>'31-36</t>
  </si>
  <si>
    <t>Population by Age</t>
  </si>
  <si>
    <t>Households by type</t>
  </si>
  <si>
    <t>Family with children*</t>
  </si>
  <si>
    <t>Couple-only</t>
  </si>
  <si>
    <t>Lone person</t>
  </si>
  <si>
    <t>Group and other</t>
  </si>
  <si>
    <t>* Includes families with one or more parent</t>
  </si>
  <si>
    <t xml:space="preserve">  Annual average rate of population change</t>
  </si>
  <si>
    <t>Inner South East Metropolitan Region</t>
  </si>
  <si>
    <t>Western Metropolitan Region</t>
  </si>
  <si>
    <t>Northern Metropolitan Region</t>
  </si>
  <si>
    <t>Eastern Metropolitan Region</t>
  </si>
  <si>
    <t>Southern Metropolitan Region</t>
  </si>
  <si>
    <t>Group
and
other</t>
  </si>
  <si>
    <t>Lone
person</t>
  </si>
  <si>
    <t>Couple-
only</t>
  </si>
  <si>
    <t>Family
with
children*</t>
  </si>
  <si>
    <t>Total
households</t>
  </si>
  <si>
    <t>SELECT VICTORIA, REGIONS OR LGAs FROM THE LIST</t>
  </si>
  <si>
    <t>Goulburn Regional Partnership</t>
  </si>
  <si>
    <t>Avg rate*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</si>
</sst>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717400"/>
      <name val="Calibri"/>
      <family val="2"/>
      <scheme val="minor"/>
    </font>
    <font>
      <sz val="14"/>
      <color rgb="FF717400"/>
      <name val="Calibri"/>
      <family val="2"/>
      <scheme val="minor"/>
    </font>
    <font>
      <sz val="11"/>
      <color rgb="FF717400"/>
      <name val="Calibri"/>
      <family val="2"/>
      <scheme val="minor"/>
    </font>
    <font>
      <b/>
      <sz val="10"/>
      <color rgb="FF717400"/>
      <name val="Calibri"/>
      <family val="2"/>
      <scheme val="minor"/>
    </font>
    <font>
      <sz val="10"/>
      <color rgb="FF7174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rgb="FF4648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717400"/>
      <name val="Calibri"/>
      <family val="2"/>
      <scheme val="minor"/>
    </font>
    <font>
      <i/>
      <sz val="9"/>
      <color rgb="FF717400"/>
      <name val="Calibri"/>
      <family val="2"/>
      <scheme val="minor"/>
    </font>
    <font>
      <u/>
      <sz val="9"/>
      <color rgb="FF7174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DB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78A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0" fillId="2" borderId="0" xfId="0" applyFill="1"/>
    <xf numFmtId="0" fontId="2" fillId="0" borderId="0" xfId="0" applyFo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2" xfId="0" applyFont="1" applyFill="1" applyBorder="1"/>
    <xf numFmtId="0" fontId="0" fillId="3" borderId="2" xfId="0" applyFill="1" applyBorder="1"/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horizontal="right"/>
    </xf>
    <xf numFmtId="0" fontId="9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6" applyFont="1" applyFill="1" applyBorder="1" applyAlignment="1">
      <alignment horizontal="left"/>
    </xf>
    <xf numFmtId="0" fontId="10" fillId="5" borderId="1" xfId="5" applyFont="1" applyFill="1" applyBorder="1"/>
    <xf numFmtId="0" fontId="10" fillId="5" borderId="1" xfId="5" applyFont="1" applyFill="1" applyBorder="1" applyAlignment="1">
      <alignment horizontal="right"/>
    </xf>
    <xf numFmtId="3" fontId="0" fillId="0" borderId="0" xfId="0" applyNumberFormat="1"/>
    <xf numFmtId="3" fontId="13" fillId="3" borderId="1" xfId="6" applyNumberFormat="1" applyFont="1" applyFill="1" applyBorder="1"/>
    <xf numFmtId="164" fontId="13" fillId="3" borderId="1" xfId="6" applyNumberFormat="1" applyFont="1" applyFill="1" applyBorder="1"/>
    <xf numFmtId="9" fontId="13" fillId="3" borderId="1" xfId="1" applyFont="1" applyFill="1" applyBorder="1"/>
    <xf numFmtId="164" fontId="0" fillId="0" borderId="0" xfId="0" applyNumberFormat="1"/>
    <xf numFmtId="9" fontId="0" fillId="0" borderId="0" xfId="1" applyFont="1"/>
    <xf numFmtId="165" fontId="13" fillId="3" borderId="1" xfId="1" applyNumberFormat="1" applyFont="1" applyFill="1" applyBorder="1"/>
    <xf numFmtId="165" fontId="0" fillId="0" borderId="0" xfId="1" applyNumberFormat="1" applyFont="1"/>
    <xf numFmtId="166" fontId="0" fillId="0" borderId="0" xfId="0" applyNumberFormat="1"/>
    <xf numFmtId="0" fontId="14" fillId="3" borderId="0" xfId="0" applyFont="1" applyFill="1"/>
    <xf numFmtId="3" fontId="14" fillId="3" borderId="0" xfId="0" applyNumberFormat="1" applyFont="1" applyFill="1"/>
    <xf numFmtId="165" fontId="14" fillId="3" borderId="0" xfId="1" applyNumberFormat="1" applyFont="1" applyFill="1"/>
    <xf numFmtId="164" fontId="14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5" fillId="3" borderId="0" xfId="0" applyFont="1" applyFill="1" applyAlignment="1">
      <alignment horizontal="left" indent="3"/>
    </xf>
    <xf numFmtId="0" fontId="8" fillId="3" borderId="0" xfId="0" applyFont="1" applyFill="1"/>
    <xf numFmtId="0" fontId="0" fillId="0" borderId="0" xfId="0" quotePrefix="1"/>
    <xf numFmtId="0" fontId="15" fillId="3" borderId="0" xfId="0" quotePrefix="1" applyFont="1" applyFill="1" applyAlignment="1">
      <alignment horizontal="center"/>
    </xf>
    <xf numFmtId="0" fontId="15" fillId="3" borderId="0" xfId="0" quotePrefix="1" applyFont="1" applyFill="1" applyAlignment="1">
      <alignment horizontal="left"/>
    </xf>
    <xf numFmtId="0" fontId="17" fillId="3" borderId="0" xfId="0" applyFont="1" applyFill="1"/>
    <xf numFmtId="0" fontId="18" fillId="3" borderId="0" xfId="0" applyFont="1" applyFill="1"/>
    <xf numFmtId="0" fontId="19" fillId="3" borderId="0" xfId="2" applyFont="1" applyFill="1"/>
    <xf numFmtId="0" fontId="7" fillId="3" borderId="0" xfId="0" applyFont="1" applyFill="1" applyAlignment="1">
      <alignment horizontal="left" indent="3"/>
    </xf>
    <xf numFmtId="0" fontId="7" fillId="4" borderId="0" xfId="0" applyFont="1" applyFill="1" applyAlignment="1">
      <alignment horizontal="left" indent="3"/>
    </xf>
    <xf numFmtId="0" fontId="15" fillId="3" borderId="0" xfId="0" quotePrefix="1" applyFont="1" applyFill="1" applyAlignment="1">
      <alignment horizontal="left" indent="3"/>
    </xf>
    <xf numFmtId="0" fontId="12" fillId="3" borderId="1" xfId="6" quotePrefix="1" applyFont="1" applyFill="1" applyBorder="1" applyAlignment="1">
      <alignment horizontal="center"/>
    </xf>
    <xf numFmtId="0" fontId="20" fillId="3" borderId="0" xfId="0" applyFont="1" applyFill="1"/>
    <xf numFmtId="0" fontId="20" fillId="3" borderId="0" xfId="0" applyFont="1" applyFill="1" applyAlignment="1">
      <alignment horizontal="left" indent="3"/>
    </xf>
    <xf numFmtId="0" fontId="0" fillId="0" borderId="0" xfId="0" applyAlignment="1">
      <alignment wrapText="1"/>
    </xf>
    <xf numFmtId="0" fontId="21" fillId="3" borderId="2" xfId="0" applyFont="1" applyFill="1" applyBorder="1" applyAlignment="1">
      <alignment vertical="center"/>
    </xf>
    <xf numFmtId="0" fontId="0" fillId="3" borderId="3" xfId="0" applyFill="1" applyBorder="1"/>
  </cellXfs>
  <cellStyles count="7">
    <cellStyle name="Hyperlink" xfId="2" builtinId="8"/>
    <cellStyle name="Normal" xfId="0" builtinId="0"/>
    <cellStyle name="Normal 2" xfId="6" xr:uid="{DC76233C-D2C6-4A1E-A63D-008A6C2B5008}"/>
    <cellStyle name="Normal 5 3" xfId="3" xr:uid="{A32C3A14-12B1-4742-8681-A6449C080870}"/>
    <cellStyle name="Normal 5 3 3" xfId="5" xr:uid="{53901167-68BE-47D8-BD11-3B9E069B1E04}"/>
    <cellStyle name="Normal 6" xfId="4" xr:uid="{DD11097E-2BB8-44CB-A014-9DFBE7111435}"/>
    <cellStyle name="Percent" xfId="1" builtinId="5"/>
  </cellStyles>
  <dxfs count="0"/>
  <tableStyles count="0" defaultTableStyle="TableStyleMedium2" defaultPivotStyle="PivotStyleLight16"/>
  <colors>
    <mruColors>
      <color rgb="FFD5DB00"/>
      <color rgb="FF717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Table_Chart!$L$22</c:f>
              <c:strCache>
                <c:ptCount val="1"/>
                <c:pt idx="0">
                  <c:v>Past</c:v>
                </c:pt>
              </c:strCache>
            </c:strRef>
          </c:tx>
          <c:spPr>
            <a:ln w="28575" cap="rnd">
              <a:solidFill>
                <a:srgbClr val="7174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17400"/>
              </a:solidFill>
              <a:ln w="28575">
                <a:solidFill>
                  <a:srgbClr val="717400"/>
                </a:solidFill>
              </a:ln>
              <a:effectLst/>
            </c:spPr>
          </c:marker>
          <c:cat>
            <c:numRef>
              <c:f>Table_Chart!$M$21:$S$21</c:f>
              <c:numCache>
                <c:formatCode>General</c:formatCode>
                <c:ptCount val="7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2026</c:v>
                </c:pt>
                <c:pt idx="5">
                  <c:v>2031</c:v>
                </c:pt>
                <c:pt idx="6">
                  <c:v>2036</c:v>
                </c:pt>
              </c:numCache>
            </c:numRef>
          </c:cat>
          <c:val>
            <c:numRef>
              <c:f>Table_Chart!$M$22:$S$22</c:f>
              <c:numCache>
                <c:formatCode>#,##0</c:formatCode>
                <c:ptCount val="7"/>
                <c:pt idx="0">
                  <c:v>5061000</c:v>
                </c:pt>
                <c:pt idx="1">
                  <c:v>5538000</c:v>
                </c:pt>
                <c:pt idx="2">
                  <c:v>6173000</c:v>
                </c:pt>
                <c:pt idx="3">
                  <c:v>6548000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F-4FC8-B07D-580EE038C6D7}"/>
            </c:ext>
          </c:extLst>
        </c:ser>
        <c:ser>
          <c:idx val="1"/>
          <c:order val="1"/>
          <c:tx>
            <c:strRef>
              <c:f>Table_Chart!$L$23</c:f>
              <c:strCache>
                <c:ptCount val="1"/>
                <c:pt idx="0">
                  <c:v>Projected</c:v>
                </c:pt>
              </c:strCache>
            </c:strRef>
          </c:tx>
          <c:spPr>
            <a:ln w="28575" cap="rnd">
              <a:solidFill>
                <a:srgbClr val="D5DB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5DB00"/>
              </a:solidFill>
              <a:ln w="28575">
                <a:solidFill>
                  <a:srgbClr val="D5DB00"/>
                </a:solidFill>
                <a:prstDash val="solid"/>
              </a:ln>
              <a:effectLst/>
            </c:spPr>
          </c:marker>
          <c:cat>
            <c:numRef>
              <c:f>Table_Chart!$M$21:$S$21</c:f>
              <c:numCache>
                <c:formatCode>General</c:formatCode>
                <c:ptCount val="7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2026</c:v>
                </c:pt>
                <c:pt idx="5">
                  <c:v>2031</c:v>
                </c:pt>
                <c:pt idx="6">
                  <c:v>2036</c:v>
                </c:pt>
              </c:numCache>
            </c:numRef>
          </c:cat>
          <c:val>
            <c:numRef>
              <c:f>Table_Chart!$M$23:$S$23</c:f>
              <c:numCache>
                <c:formatCode>General</c:formatCode>
                <c:ptCount val="7"/>
                <c:pt idx="3" formatCode="#,##0">
                  <c:v>6548000</c:v>
                </c:pt>
                <c:pt idx="4" formatCode="#,##0">
                  <c:v>7182000</c:v>
                </c:pt>
                <c:pt idx="5" formatCode="#,##0">
                  <c:v>7803000</c:v>
                </c:pt>
                <c:pt idx="6" formatCode="#,##0">
                  <c:v>8427000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F-4FC8-B07D-580EE038C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6880"/>
        <c:axId val="912774720"/>
      </c:lineChart>
      <c:catAx>
        <c:axId val="9127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4720"/>
        <c:crosses val="autoZero"/>
        <c:auto val="1"/>
        <c:lblAlgn val="ctr"/>
        <c:lblOffset val="100"/>
        <c:noMultiLvlLbl val="0"/>
      </c:catAx>
      <c:valAx>
        <c:axId val="912774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Table_Chart!$M$26</c:f>
              <c:strCache>
                <c:ptCount val="1"/>
                <c:pt idx="0">
                  <c:v>Past</c:v>
                </c:pt>
              </c:strCache>
            </c:strRef>
          </c:tx>
          <c:spPr>
            <a:solidFill>
              <a:srgbClr val="717400"/>
            </a:solidFill>
            <a:ln>
              <a:noFill/>
            </a:ln>
            <a:effectLst/>
          </c:spPr>
          <c:invertIfNegative val="0"/>
          <c:cat>
            <c:strRef>
              <c:f>Table_Chart!$N$25:$S$25</c:f>
              <c:strCache>
                <c:ptCount val="6"/>
                <c:pt idx="0">
                  <c:v>'06-11</c:v>
                </c:pt>
                <c:pt idx="1">
                  <c:v>'11-16</c:v>
                </c:pt>
                <c:pt idx="2">
                  <c:v>'16-21</c:v>
                </c:pt>
                <c:pt idx="3">
                  <c:v>'21-26</c:v>
                </c:pt>
                <c:pt idx="4">
                  <c:v>'26-31</c:v>
                </c:pt>
                <c:pt idx="5">
                  <c:v>'31-36</c:v>
                </c:pt>
              </c:strCache>
            </c:strRef>
          </c:cat>
          <c:val>
            <c:numRef>
              <c:f>Table_Chart!$N$26:$S$26</c:f>
              <c:numCache>
                <c:formatCode>0.0%</c:formatCode>
                <c:ptCount val="6"/>
                <c:pt idx="0">
                  <c:v>1.8159663323158881E-2</c:v>
                </c:pt>
                <c:pt idx="1">
                  <c:v>2.1960136156790044E-2</c:v>
                </c:pt>
                <c:pt idx="2">
                  <c:v>1.1853637868279199E-2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9-4AE4-8477-F94D02CEEC42}"/>
            </c:ext>
          </c:extLst>
        </c:ser>
        <c:ser>
          <c:idx val="1"/>
          <c:order val="1"/>
          <c:tx>
            <c:strRef>
              <c:f>Table_Chart!$M$27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D5DB00"/>
            </a:solidFill>
            <a:ln>
              <a:noFill/>
            </a:ln>
            <a:effectLst/>
          </c:spPr>
          <c:invertIfNegative val="0"/>
          <c:cat>
            <c:strRef>
              <c:f>Table_Chart!$N$25:$S$25</c:f>
              <c:strCache>
                <c:ptCount val="6"/>
                <c:pt idx="0">
                  <c:v>'06-11</c:v>
                </c:pt>
                <c:pt idx="1">
                  <c:v>'11-16</c:v>
                </c:pt>
                <c:pt idx="2">
                  <c:v>'16-21</c:v>
                </c:pt>
                <c:pt idx="3">
                  <c:v>'21-26</c:v>
                </c:pt>
                <c:pt idx="4">
                  <c:v>'26-31</c:v>
                </c:pt>
                <c:pt idx="5">
                  <c:v>'31-36</c:v>
                </c:pt>
              </c:strCache>
            </c:strRef>
          </c:cat>
          <c:val>
            <c:numRef>
              <c:f>Table_Chart!$N$27:$S$27</c:f>
              <c:numCache>
                <c:formatCode>General</c:formatCode>
                <c:ptCount val="6"/>
                <c:pt idx="3" formatCode="0.0%">
                  <c:v>1.8650456013363792E-2</c:v>
                </c:pt>
                <c:pt idx="4" formatCode="0.0%">
                  <c:v>1.6722025690452336E-2</c:v>
                </c:pt>
                <c:pt idx="5" formatCode="0.0%">
                  <c:v>1.5520334886147014E-2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AE4-8477-F94D02CEE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1290344944"/>
        <c:axId val="1290350704"/>
      </c:barChart>
      <c:catAx>
        <c:axId val="129034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350704"/>
        <c:crosses val="autoZero"/>
        <c:auto val="1"/>
        <c:lblAlgn val="ctr"/>
        <c:lblOffset val="100"/>
        <c:noMultiLvlLbl val="0"/>
      </c:catAx>
      <c:valAx>
        <c:axId val="129035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34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02012248468941"/>
          <c:y val="6.5741949905293001E-2"/>
          <c:w val="0.72081727588929434"/>
          <c:h val="0.748931163896045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LGA_Viewer!$E$39</c:f>
              <c:strCache>
                <c:ptCount val="1"/>
                <c:pt idx="0">
                  <c:v>2036</c:v>
                </c:pt>
              </c:strCache>
            </c:strRef>
          </c:tx>
          <c:spPr>
            <a:solidFill>
              <a:srgbClr val="D5DB00"/>
            </a:solidFill>
            <a:ln>
              <a:noFill/>
            </a:ln>
            <a:effectLst/>
          </c:spPr>
          <c:invertIfNegative val="0"/>
          <c:cat>
            <c:strRef>
              <c:f>LGA_Viewer!$C$40:$C$45</c:f>
              <c:strCache>
                <c:ptCount val="6"/>
                <c:pt idx="0">
                  <c:v>0-14</c:v>
                </c:pt>
                <c:pt idx="1">
                  <c:v>15-29</c:v>
                </c:pt>
                <c:pt idx="2">
                  <c:v>30-44</c:v>
                </c:pt>
                <c:pt idx="3">
                  <c:v>45-59</c:v>
                </c:pt>
                <c:pt idx="4">
                  <c:v>60-74</c:v>
                </c:pt>
                <c:pt idx="5">
                  <c:v>75+</c:v>
                </c:pt>
              </c:strCache>
            </c:strRef>
          </c:cat>
          <c:val>
            <c:numRef>
              <c:f>LGA_Viewer!$E$40:$E$45</c:f>
              <c:numCache>
                <c:formatCode>#,##0</c:formatCode>
                <c:ptCount val="6"/>
                <c:pt idx="0">
                  <c:v>1380000</c:v>
                </c:pt>
                <c:pt idx="1">
                  <c:v>1714000</c:v>
                </c:pt>
                <c:pt idx="2">
                  <c:v>1854000</c:v>
                </c:pt>
                <c:pt idx="3">
                  <c:v>1521000</c:v>
                </c:pt>
                <c:pt idx="4">
                  <c:v>1155000</c:v>
                </c:pt>
                <c:pt idx="5">
                  <c:v>802000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6-48E3-B716-D31D096FFDBB}"/>
            </c:ext>
          </c:extLst>
        </c:ser>
        <c:ser>
          <c:idx val="1"/>
          <c:order val="1"/>
          <c:tx>
            <c:strRef>
              <c:f>LGA_Viewer!$D$39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7400"/>
            </a:solidFill>
            <a:ln>
              <a:noFill/>
            </a:ln>
            <a:effectLst/>
          </c:spPr>
          <c:invertIfNegative val="0"/>
          <c:cat>
            <c:strRef>
              <c:f>LGA_Viewer!$C$40:$C$45</c:f>
              <c:strCache>
                <c:ptCount val="6"/>
                <c:pt idx="0">
                  <c:v>0-14</c:v>
                </c:pt>
                <c:pt idx="1">
                  <c:v>15-29</c:v>
                </c:pt>
                <c:pt idx="2">
                  <c:v>30-44</c:v>
                </c:pt>
                <c:pt idx="3">
                  <c:v>45-59</c:v>
                </c:pt>
                <c:pt idx="4">
                  <c:v>60-74</c:v>
                </c:pt>
                <c:pt idx="5">
                  <c:v>75+</c:v>
                </c:pt>
              </c:strCache>
            </c:strRef>
          </c:cat>
          <c:val>
            <c:numRef>
              <c:f>LGA_Viewer!$D$40:$D$45</c:f>
              <c:numCache>
                <c:formatCode>#,##0</c:formatCode>
                <c:ptCount val="6"/>
                <c:pt idx="0">
                  <c:v>1193000</c:v>
                </c:pt>
                <c:pt idx="1">
                  <c:v>1276000</c:v>
                </c:pt>
                <c:pt idx="2">
                  <c:v>1435000</c:v>
                </c:pt>
                <c:pt idx="3">
                  <c:v>1211000</c:v>
                </c:pt>
                <c:pt idx="4">
                  <c:v>956000</c:v>
                </c:pt>
                <c:pt idx="5">
                  <c:v>477000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6-48E3-B716-D31D096FF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528824008"/>
        <c:axId val="866079072"/>
      </c:barChart>
      <c:catAx>
        <c:axId val="528824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079072"/>
        <c:crosses val="autoZero"/>
        <c:auto val="1"/>
        <c:lblAlgn val="ctr"/>
        <c:lblOffset val="100"/>
        <c:noMultiLvlLbl val="0"/>
      </c:catAx>
      <c:valAx>
        <c:axId val="86607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2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34203956212788"/>
          <c:y val="0.90636360427769724"/>
          <c:w val="0.32531592087574418"/>
          <c:h val="9.3636395722302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46247940773318"/>
          <c:y val="7.8256273892218689E-2"/>
          <c:w val="0.78434358949484495"/>
          <c:h val="0.65363090625125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Table_Chart!$I$39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17400"/>
            </a:solidFill>
            <a:ln>
              <a:noFill/>
            </a:ln>
            <a:effectLst/>
          </c:spPr>
          <c:invertIfNegative val="0"/>
          <c:cat>
            <c:strRef>
              <c:f>Table_Chart!$F$40:$H$43</c:f>
              <c:strCache>
                <c:ptCount val="4"/>
                <c:pt idx="0">
                  <c:v>Family
with
children*</c:v>
                </c:pt>
                <c:pt idx="1">
                  <c:v>Couple-
only</c:v>
                </c:pt>
                <c:pt idx="2">
                  <c:v>Lone
person</c:v>
                </c:pt>
                <c:pt idx="3">
                  <c:v>Group
and
other</c:v>
                </c:pt>
              </c:strCache>
            </c:strRef>
          </c:cat>
          <c:val>
            <c:numRef>
              <c:f>Table_Chart!$I$40:$I$43</c:f>
              <c:numCache>
                <c:formatCode>#,##0</c:formatCode>
                <c:ptCount val="4"/>
                <c:pt idx="0">
                  <c:v>1091000</c:v>
                </c:pt>
                <c:pt idx="1">
                  <c:v>662000</c:v>
                </c:pt>
                <c:pt idx="2">
                  <c:v>668000</c:v>
                </c:pt>
                <c:pt idx="3">
                  <c:v>136000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9-4BA7-B6E2-98F1BFC0F0AE}"/>
            </c:ext>
          </c:extLst>
        </c:ser>
        <c:ser>
          <c:idx val="1"/>
          <c:order val="1"/>
          <c:tx>
            <c:strRef>
              <c:f>Table_Chart!$J$39</c:f>
              <c:strCache>
                <c:ptCount val="1"/>
                <c:pt idx="0">
                  <c:v>2036</c:v>
                </c:pt>
              </c:strCache>
            </c:strRef>
          </c:tx>
          <c:spPr>
            <a:solidFill>
              <a:srgbClr val="D5DB00"/>
            </a:solidFill>
            <a:ln>
              <a:noFill/>
            </a:ln>
            <a:effectLst/>
          </c:spPr>
          <c:invertIfNegative val="0"/>
          <c:cat>
            <c:strRef>
              <c:f>Table_Chart!$F$40:$H$43</c:f>
              <c:strCache>
                <c:ptCount val="4"/>
                <c:pt idx="0">
                  <c:v>Family
with
children*</c:v>
                </c:pt>
                <c:pt idx="1">
                  <c:v>Couple-
only</c:v>
                </c:pt>
                <c:pt idx="2">
                  <c:v>Lone
person</c:v>
                </c:pt>
                <c:pt idx="3">
                  <c:v>Group
and
other</c:v>
                </c:pt>
              </c:strCache>
            </c:strRef>
          </c:cat>
          <c:val>
            <c:numRef>
              <c:f>Table_Chart!$J$40:$J$43</c:f>
              <c:numCache>
                <c:formatCode>#,##0</c:formatCode>
                <c:ptCount val="4"/>
                <c:pt idx="0">
                  <c:v>1404000</c:v>
                </c:pt>
                <c:pt idx="1">
                  <c:v>865000</c:v>
                </c:pt>
                <c:pt idx="2">
                  <c:v>909000</c:v>
                </c:pt>
                <c:pt idx="3">
                  <c:v>183000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9-4BA7-B6E2-98F1BFC0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528824008"/>
        <c:axId val="866079072"/>
      </c:barChart>
      <c:catAx>
        <c:axId val="52882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079072"/>
        <c:crosses val="autoZero"/>
        <c:auto val="1"/>
        <c:lblAlgn val="ctr"/>
        <c:lblOffset val="100"/>
        <c:noMultiLvlLbl val="0"/>
      </c:catAx>
      <c:valAx>
        <c:axId val="866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2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05985365792315"/>
          <c:y val="0.90568720716108886"/>
          <c:w val="0.27387993338615013"/>
          <c:h val="9.4312792838911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26" fmlaLink="Table_Chart!$B$4" fmlaRange="Data_Use!$B$6:$B$107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0</xdr:row>
          <xdr:rowOff>7620</xdr:rowOff>
        </xdr:from>
        <xdr:to>
          <xdr:col>10</xdr:col>
          <xdr:colOff>0</xdr:colOff>
          <xdr:row>0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25</xdr:row>
      <xdr:rowOff>15240</xdr:rowOff>
    </xdr:from>
    <xdr:to>
      <xdr:col>5</xdr:col>
      <xdr:colOff>361050</xdr:colOff>
      <xdr:row>34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398143</xdr:colOff>
      <xdr:row>25</xdr:row>
      <xdr:rowOff>19049</xdr:rowOff>
    </xdr:from>
    <xdr:to>
      <xdr:col>9</xdr:col>
      <xdr:colOff>587743</xdr:colOff>
      <xdr:row>34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45</xdr:row>
      <xdr:rowOff>15240</xdr:rowOff>
    </xdr:from>
    <xdr:to>
      <xdr:col>5</xdr:col>
      <xdr:colOff>171449</xdr:colOff>
      <xdr:row>56</xdr:row>
      <xdr:rowOff>153300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274319</xdr:colOff>
      <xdr:row>45</xdr:row>
      <xdr:rowOff>20955</xdr:rowOff>
    </xdr:from>
    <xdr:to>
      <xdr:col>10</xdr:col>
      <xdr:colOff>9524</xdr:colOff>
      <xdr:row>56</xdr:row>
      <xdr:rowOff>132345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316461</xdr:colOff>
      <xdr:row>3</xdr:row>
      <xdr:rowOff>38102</xdr:rowOff>
    </xdr:from>
    <xdr:to>
      <xdr:col>10</xdr:col>
      <xdr:colOff>87566</xdr:colOff>
      <xdr:row>5</xdr:row>
      <xdr:rowOff>125731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9" t="1525" r="294"/>
        <a:stretch/>
      </xdr:blipFill>
      <xdr:spPr>
        <a:xfrm>
          <a:off x="3926436" y="314327"/>
          <a:ext cx="1598000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licy.performance@delwp.vic.gov.au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6275-C589-4191-B7CD-C3F0D4963790}">
  <dimension ref="A1:AZ180"/>
  <sheetViews>
    <sheetView tabSelected="1" workbookViewId="0"/>
  </sheetViews>
  <sheetFormatPr defaultRowHeight="14.4" x14ac:dyDescent="0.3"/>
  <cols>
    <col min="1" max="1" width="1.77734375" customWidth="1"/>
    <col min="2" max="2" width="6.33203125" customWidth="1"/>
    <col min="11" max="11" width="1.77734375" customWidth="1"/>
  </cols>
  <sheetData>
    <row r="1" spans="1:52" x14ac:dyDescent="0.3">
      <c r="A1" s="8"/>
      <c r="B1" s="49" t="s">
        <v>192</v>
      </c>
      <c r="C1" s="8"/>
      <c r="D1" s="8"/>
      <c r="E1" s="8"/>
      <c r="F1" s="8"/>
      <c r="G1" s="8"/>
      <c r="H1" s="8"/>
      <c r="I1" s="8"/>
      <c r="J1" s="8"/>
      <c r="K1" s="8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 ht="4.9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</row>
    <row r="3" spans="1:52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</row>
    <row r="4" spans="1:52" s="2" customFormat="1" ht="18" x14ac:dyDescent="0.35">
      <c r="A4" s="4"/>
      <c r="B4" s="4" t="str">
        <f ca="1">OFFSET(Data_Use!$B$5,Table_Chart!$B$4,0)</f>
        <v>Victoria</v>
      </c>
      <c r="C4" s="5"/>
      <c r="D4" s="5"/>
      <c r="E4" s="5"/>
      <c r="F4" s="5"/>
      <c r="G4" s="5"/>
      <c r="H4" s="5"/>
      <c r="I4" s="5"/>
      <c r="J4" s="5"/>
      <c r="K4" s="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</row>
    <row r="5" spans="1:52" x14ac:dyDescent="0.3">
      <c r="A5" s="7"/>
      <c r="B5" s="39" t="s">
        <v>0</v>
      </c>
      <c r="C5" s="40" t="s">
        <v>1</v>
      </c>
      <c r="D5" s="6"/>
      <c r="E5" s="6"/>
      <c r="F5" s="6"/>
      <c r="G5" s="6"/>
      <c r="H5" s="6"/>
      <c r="I5" s="6"/>
      <c r="J5" s="6"/>
      <c r="K5" s="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  <row r="6" spans="1:52" x14ac:dyDescent="0.3">
      <c r="A6" s="7"/>
      <c r="B6" s="39" t="s">
        <v>2</v>
      </c>
      <c r="C6" s="41" t="s">
        <v>3</v>
      </c>
      <c r="D6" s="6"/>
      <c r="E6" s="6"/>
      <c r="F6" s="6"/>
      <c r="G6" s="6"/>
      <c r="H6" s="6"/>
      <c r="I6" s="6"/>
      <c r="J6" s="6"/>
      <c r="K6" s="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</row>
    <row r="7" spans="1:52" ht="3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</row>
    <row r="8" spans="1:52" ht="4.9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2" ht="4.9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</row>
    <row r="10" spans="1:52" x14ac:dyDescent="0.3">
      <c r="A10" s="10"/>
      <c r="B10" s="10" t="s">
        <v>5</v>
      </c>
      <c r="C10" s="11"/>
      <c r="D10" s="11"/>
      <c r="E10" s="11"/>
      <c r="F10" s="11"/>
      <c r="G10" s="11"/>
      <c r="H10" s="11"/>
      <c r="I10" s="11"/>
      <c r="J10" s="11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1:52" x14ac:dyDescent="0.3">
      <c r="A11" s="31"/>
      <c r="B11" s="31"/>
      <c r="C11" s="31"/>
      <c r="D11" s="31"/>
      <c r="E11" s="31"/>
      <c r="F11" s="31"/>
      <c r="G11" s="31"/>
      <c r="H11" s="31"/>
      <c r="I11" s="32" t="s">
        <v>159</v>
      </c>
      <c r="J11" s="32" t="s">
        <v>194</v>
      </c>
      <c r="K11" s="3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x14ac:dyDescent="0.3">
      <c r="A12" s="31"/>
      <c r="B12" s="31"/>
      <c r="C12" s="31"/>
      <c r="D12" s="31"/>
      <c r="E12" s="31">
        <v>2021</v>
      </c>
      <c r="F12" s="31">
        <v>2026</v>
      </c>
      <c r="G12" s="31">
        <v>2031</v>
      </c>
      <c r="H12" s="31">
        <v>2036</v>
      </c>
      <c r="I12" s="32" t="s">
        <v>10</v>
      </c>
      <c r="J12" s="32" t="s">
        <v>10</v>
      </c>
      <c r="K12" s="3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</row>
    <row r="13" spans="1:52" x14ac:dyDescent="0.3">
      <c r="A13" s="31"/>
      <c r="B13" s="31" t="s">
        <v>6</v>
      </c>
      <c r="C13" s="27"/>
      <c r="D13" s="27"/>
      <c r="E13" s="28">
        <f ca="1">Table_Chart!E13</f>
        <v>6548000</v>
      </c>
      <c r="F13" s="28">
        <f ca="1">Table_Chart!F13</f>
        <v>7182000</v>
      </c>
      <c r="G13" s="28">
        <f ca="1">Table_Chart!G13</f>
        <v>7803000</v>
      </c>
      <c r="H13" s="28">
        <f ca="1">Table_Chart!H13</f>
        <v>8427000</v>
      </c>
      <c r="I13" s="28">
        <f ca="1">Table_Chart!I13</f>
        <v>1879000</v>
      </c>
      <c r="J13" s="29">
        <f ca="1">Table_Chart!J13</f>
        <v>1.6963455108254921E-2</v>
      </c>
      <c r="K13" s="3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x14ac:dyDescent="0.3">
      <c r="A14" s="31"/>
      <c r="B14" s="31" t="s">
        <v>8</v>
      </c>
      <c r="C14" s="27"/>
      <c r="D14" s="27"/>
      <c r="E14" s="28">
        <f ca="1">Table_Chart!E14</f>
        <v>2811000</v>
      </c>
      <c r="F14" s="28">
        <f ca="1">Table_Chart!F14</f>
        <v>3087000</v>
      </c>
      <c r="G14" s="28">
        <f ca="1">Table_Chart!G14</f>
        <v>3364000</v>
      </c>
      <c r="H14" s="28">
        <f ca="1">Table_Chart!H14</f>
        <v>3658000</v>
      </c>
      <c r="I14" s="28">
        <f ca="1">Table_Chart!I14</f>
        <v>847000</v>
      </c>
      <c r="J14" s="29">
        <f ca="1">Table_Chart!J14</f>
        <v>1.7711121741374569E-2</v>
      </c>
      <c r="K14" s="3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52" x14ac:dyDescent="0.3">
      <c r="A15" s="31"/>
      <c r="B15" s="31" t="s">
        <v>7</v>
      </c>
      <c r="C15" s="27"/>
      <c r="D15" s="27"/>
      <c r="E15" s="28">
        <f ca="1">Table_Chart!E15</f>
        <v>2557000</v>
      </c>
      <c r="F15" s="28">
        <f ca="1">Table_Chart!F15</f>
        <v>2814000</v>
      </c>
      <c r="G15" s="28">
        <f ca="1">Table_Chart!G15</f>
        <v>3083000</v>
      </c>
      <c r="H15" s="28">
        <f ca="1">Table_Chart!H15</f>
        <v>3361000</v>
      </c>
      <c r="I15" s="28">
        <f ca="1">Table_Chart!I15</f>
        <v>804000</v>
      </c>
      <c r="J15" s="29">
        <f ca="1">Table_Chart!J15</f>
        <v>1.8394492914602489E-2</v>
      </c>
      <c r="K15" s="3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2" x14ac:dyDescent="0.3">
      <c r="A16" s="31"/>
      <c r="B16" s="31" t="s">
        <v>9</v>
      </c>
      <c r="C16" s="27"/>
      <c r="D16" s="27"/>
      <c r="E16" s="30">
        <f ca="1">Table_Chart!E16</f>
        <v>2.5247052608668294</v>
      </c>
      <c r="F16" s="30">
        <f ca="1">Table_Chart!F16</f>
        <v>2.5133973272903591</v>
      </c>
      <c r="G16" s="30">
        <f ca="1">Table_Chart!G16</f>
        <v>2.4910140850876643</v>
      </c>
      <c r="H16" s="30">
        <f ca="1">Table_Chart!H16</f>
        <v>2.4658980958227814</v>
      </c>
      <c r="I16" s="28"/>
      <c r="J16" s="28"/>
      <c r="K16" s="3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2" x14ac:dyDescent="0.3">
      <c r="A17" s="33"/>
      <c r="B17" s="46" t="s">
        <v>160</v>
      </c>
      <c r="C17" s="3"/>
      <c r="D17" s="3"/>
      <c r="E17" s="3"/>
      <c r="F17" s="3"/>
      <c r="G17" s="3"/>
      <c r="H17" s="3"/>
      <c r="I17" s="3"/>
      <c r="J17" s="3"/>
      <c r="K17" s="3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</row>
    <row r="18" spans="1:52" ht="4.9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1:52" ht="4.9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</row>
    <row r="20" spans="1:52" x14ac:dyDescent="0.3">
      <c r="A20" s="10"/>
      <c r="B20" s="10" t="s">
        <v>162</v>
      </c>
      <c r="C20" s="11"/>
      <c r="D20" s="11"/>
      <c r="E20" s="11"/>
      <c r="F20" s="11"/>
      <c r="G20" s="11"/>
      <c r="H20" s="11"/>
      <c r="I20" s="11"/>
      <c r="J20" s="11"/>
      <c r="K20" s="1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</row>
    <row r="21" spans="1:52" x14ac:dyDescent="0.3">
      <c r="A21" s="31"/>
      <c r="B21" s="31"/>
      <c r="C21" s="31"/>
      <c r="D21" s="3"/>
      <c r="E21" s="32" t="s">
        <v>126</v>
      </c>
      <c r="F21" s="32" t="s">
        <v>127</v>
      </c>
      <c r="G21" s="32" t="s">
        <v>128</v>
      </c>
      <c r="H21" s="32" t="s">
        <v>129</v>
      </c>
      <c r="I21" s="32" t="s">
        <v>130</v>
      </c>
      <c r="J21" s="32" t="s">
        <v>131</v>
      </c>
      <c r="K21" s="3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</row>
    <row r="22" spans="1:52" x14ac:dyDescent="0.3">
      <c r="A22" s="31"/>
      <c r="B22" s="31" t="s">
        <v>164</v>
      </c>
      <c r="C22" s="27"/>
      <c r="D22" s="3"/>
      <c r="E22" s="28">
        <f ca="1">Table_Chart!E22</f>
        <v>477000</v>
      </c>
      <c r="F22" s="28">
        <f ca="1">Table_Chart!F22</f>
        <v>635000</v>
      </c>
      <c r="G22" s="28">
        <f ca="1">Table_Chart!G22</f>
        <v>375000</v>
      </c>
      <c r="H22" s="28">
        <f ca="1">Table_Chart!H22</f>
        <v>634000</v>
      </c>
      <c r="I22" s="28">
        <f ca="1">Table_Chart!I22</f>
        <v>621000</v>
      </c>
      <c r="J22" s="28">
        <f ca="1">Table_Chart!J22</f>
        <v>625000</v>
      </c>
      <c r="K22" s="3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</row>
    <row r="23" spans="1:52" x14ac:dyDescent="0.3">
      <c r="A23" s="31"/>
      <c r="B23" s="31" t="s">
        <v>165</v>
      </c>
      <c r="C23" s="27"/>
      <c r="D23" s="3"/>
      <c r="E23" s="29">
        <f ca="1">Table_Chart!E23</f>
        <v>1.8159663323158881E-2</v>
      </c>
      <c r="F23" s="29">
        <f ca="1">Table_Chart!F23</f>
        <v>2.1960136156790044E-2</v>
      </c>
      <c r="G23" s="29">
        <f ca="1">Table_Chart!G23</f>
        <v>1.1853637868279199E-2</v>
      </c>
      <c r="H23" s="29">
        <f ca="1">Table_Chart!H23</f>
        <v>1.8650456013363792E-2</v>
      </c>
      <c r="I23" s="29">
        <f ca="1">Table_Chart!I23</f>
        <v>1.6722025690452336E-2</v>
      </c>
      <c r="J23" s="29">
        <f ca="1">Table_Chart!J23</f>
        <v>1.5520334886147014E-2</v>
      </c>
      <c r="K23" s="3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2" ht="4.9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</row>
    <row r="25" spans="1:52" x14ac:dyDescent="0.3">
      <c r="A25" s="7"/>
      <c r="B25" s="7" t="s">
        <v>162</v>
      </c>
      <c r="C25" s="35"/>
      <c r="D25" s="35"/>
      <c r="E25" s="35"/>
      <c r="F25" s="42" t="s">
        <v>181</v>
      </c>
      <c r="G25" s="35"/>
      <c r="H25" s="35"/>
      <c r="I25" s="35"/>
      <c r="J25" s="35"/>
      <c r="K25" s="7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1:5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5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5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1:5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1:5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</row>
    <row r="32" spans="1:5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1:52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pans="1:52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</row>
    <row r="36" spans="1:52" ht="4.9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2" ht="4.9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pans="1:52" x14ac:dyDescent="0.3">
      <c r="A38" s="10"/>
      <c r="B38" s="10"/>
      <c r="C38" s="10" t="s">
        <v>174</v>
      </c>
      <c r="D38" s="11"/>
      <c r="E38" s="11"/>
      <c r="F38" s="43" t="s">
        <v>175</v>
      </c>
      <c r="G38" s="11"/>
      <c r="H38" s="11"/>
      <c r="I38" s="11"/>
      <c r="J38" s="11"/>
      <c r="K38" s="1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pans="1:52" x14ac:dyDescent="0.3">
      <c r="A39" s="3"/>
      <c r="B39" s="31"/>
      <c r="C39" s="31"/>
      <c r="D39" s="31">
        <v>2021</v>
      </c>
      <c r="E39" s="31">
        <v>2036</v>
      </c>
      <c r="F39" s="34"/>
      <c r="G39" s="3"/>
      <c r="I39" s="31">
        <v>2021</v>
      </c>
      <c r="J39" s="31">
        <v>2036</v>
      </c>
      <c r="K39" s="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x14ac:dyDescent="0.3">
      <c r="A40" s="3"/>
      <c r="B40" s="37"/>
      <c r="C40" s="38" t="s">
        <v>132</v>
      </c>
      <c r="D40" s="28">
        <f ca="1">Table_Chart!D40</f>
        <v>1193000</v>
      </c>
      <c r="E40" s="28">
        <f ca="1">Table_Chart!E40</f>
        <v>1380000</v>
      </c>
      <c r="F40" s="44" t="s">
        <v>176</v>
      </c>
      <c r="G40" s="3"/>
      <c r="H40" s="28"/>
      <c r="I40" s="28">
        <f ca="1">Table_Chart!I40</f>
        <v>1091000</v>
      </c>
      <c r="J40" s="28">
        <f ca="1">Table_Chart!J40</f>
        <v>1404000</v>
      </c>
      <c r="K40" s="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</row>
    <row r="41" spans="1:52" x14ac:dyDescent="0.3">
      <c r="A41" s="3"/>
      <c r="B41" s="37"/>
      <c r="C41" s="38" t="s">
        <v>133</v>
      </c>
      <c r="D41" s="28">
        <f ca="1">Table_Chart!D41</f>
        <v>1276000</v>
      </c>
      <c r="E41" s="28">
        <f ca="1">Table_Chart!E41</f>
        <v>1714000</v>
      </c>
      <c r="F41" s="44" t="s">
        <v>177</v>
      </c>
      <c r="G41" s="3"/>
      <c r="H41" s="28"/>
      <c r="I41" s="28">
        <f ca="1">Table_Chart!I41</f>
        <v>662000</v>
      </c>
      <c r="J41" s="28">
        <f ca="1">Table_Chart!J41</f>
        <v>865000</v>
      </c>
      <c r="K41" s="3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</row>
    <row r="42" spans="1:52" x14ac:dyDescent="0.3">
      <c r="A42" s="3"/>
      <c r="B42" s="37"/>
      <c r="C42" s="38" t="s">
        <v>134</v>
      </c>
      <c r="D42" s="28">
        <f ca="1">Table_Chart!D42</f>
        <v>1435000</v>
      </c>
      <c r="E42" s="28">
        <f ca="1">Table_Chart!E42</f>
        <v>1854000</v>
      </c>
      <c r="F42" s="44" t="s">
        <v>178</v>
      </c>
      <c r="G42" s="3"/>
      <c r="H42" s="28"/>
      <c r="I42" s="28">
        <f ca="1">Table_Chart!I42</f>
        <v>668000</v>
      </c>
      <c r="J42" s="28">
        <f ca="1">Table_Chart!J42</f>
        <v>909000</v>
      </c>
      <c r="K42" s="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</row>
    <row r="43" spans="1:52" x14ac:dyDescent="0.3">
      <c r="A43" s="3"/>
      <c r="B43" s="37"/>
      <c r="C43" s="38" t="s">
        <v>135</v>
      </c>
      <c r="D43" s="28">
        <f ca="1">Table_Chart!D43</f>
        <v>1211000</v>
      </c>
      <c r="E43" s="28">
        <f ca="1">Table_Chart!E43</f>
        <v>1521000</v>
      </c>
      <c r="F43" s="44" t="s">
        <v>179</v>
      </c>
      <c r="G43" s="3"/>
      <c r="H43" s="28"/>
      <c r="I43" s="28">
        <f ca="1">Table_Chart!I43</f>
        <v>136000</v>
      </c>
      <c r="J43" s="28">
        <f ca="1">Table_Chart!J43</f>
        <v>183000</v>
      </c>
      <c r="K43" s="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</row>
    <row r="44" spans="1:52" x14ac:dyDescent="0.3">
      <c r="A44" s="3"/>
      <c r="B44" s="37"/>
      <c r="C44" s="38" t="s">
        <v>136</v>
      </c>
      <c r="D44" s="28">
        <f ca="1">Table_Chart!D44</f>
        <v>956000</v>
      </c>
      <c r="E44" s="28">
        <f ca="1">Table_Chart!E44</f>
        <v>1155000</v>
      </c>
      <c r="F44" s="44" t="s">
        <v>7</v>
      </c>
      <c r="G44" s="3"/>
      <c r="H44" s="28"/>
      <c r="I44" s="28">
        <f ca="1">Table_Chart!I44</f>
        <v>2557000</v>
      </c>
      <c r="J44" s="28">
        <f ca="1">Table_Chart!J44</f>
        <v>3361000</v>
      </c>
      <c r="K44" s="3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</row>
    <row r="45" spans="1:52" x14ac:dyDescent="0.3">
      <c r="A45" s="3"/>
      <c r="B45" s="37"/>
      <c r="C45" s="38" t="s">
        <v>137</v>
      </c>
      <c r="D45" s="28">
        <f ca="1">Table_Chart!D45</f>
        <v>477000</v>
      </c>
      <c r="E45" s="28">
        <f ca="1">Table_Chart!E45</f>
        <v>802000</v>
      </c>
      <c r="F45" s="47" t="s">
        <v>180</v>
      </c>
      <c r="G45" s="3"/>
      <c r="H45" s="28"/>
      <c r="I45" s="28"/>
      <c r="J45" s="3"/>
      <c r="K45" s="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</row>
    <row r="46" spans="1:52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</row>
    <row r="47" spans="1:52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</row>
    <row r="48" spans="1:52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pans="1:52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</row>
    <row r="50" spans="1:52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pans="1:52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</row>
    <row r="52" spans="1:52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</row>
    <row r="53" spans="1:52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</row>
    <row r="54" spans="1:52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</row>
    <row r="55" spans="1:52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</row>
    <row r="56" spans="1:52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</row>
    <row r="57" spans="1:52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</row>
    <row r="58" spans="1:52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</row>
    <row r="60" spans="1:52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</row>
    <row r="61" spans="1:52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</row>
    <row r="62" spans="1:52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</row>
    <row r="63" spans="1:52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52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</row>
    <row r="66" spans="1:52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</row>
    <row r="67" spans="1:52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</row>
    <row r="68" spans="1:52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</row>
    <row r="69" spans="1:52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</row>
    <row r="70" spans="1:52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</row>
    <row r="71" spans="1:52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</row>
    <row r="72" spans="1:52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</row>
    <row r="73" spans="1:52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</row>
    <row r="74" spans="1:52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</row>
    <row r="75" spans="1:52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</row>
    <row r="76" spans="1:52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</row>
    <row r="77" spans="1:52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</row>
    <row r="78" spans="1:52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</row>
    <row r="79" spans="1:52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</row>
    <row r="80" spans="1:52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</row>
    <row r="81" spans="1:52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</row>
    <row r="82" spans="1:52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</row>
    <row r="83" spans="1:52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</row>
    <row r="84" spans="1:52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</row>
    <row r="85" spans="1:52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</row>
    <row r="86" spans="1:52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</row>
    <row r="87" spans="1:52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</row>
    <row r="88" spans="1:52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</row>
    <row r="89" spans="1:52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</row>
    <row r="90" spans="1:52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</row>
    <row r="91" spans="1:52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</row>
    <row r="92" spans="1:52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</row>
    <row r="93" spans="1:52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</row>
    <row r="94" spans="1:52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</row>
    <row r="95" spans="1:52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</row>
    <row r="96" spans="1:52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</row>
    <row r="97" spans="1:52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</row>
    <row r="98" spans="1:52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</row>
    <row r="99" spans="1:52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</row>
    <row r="100" spans="1:52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</row>
    <row r="101" spans="1:52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</row>
    <row r="102" spans="1:52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</row>
    <row r="103" spans="1:52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</row>
    <row r="104" spans="1:52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</row>
    <row r="105" spans="1:52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</row>
    <row r="106" spans="1:52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</row>
    <row r="107" spans="1:52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</row>
    <row r="108" spans="1:52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</row>
    <row r="109" spans="1:52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</row>
    <row r="110" spans="1:52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</row>
    <row r="111" spans="1:52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</row>
    <row r="112" spans="1:52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</row>
    <row r="113" spans="1:52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</row>
    <row r="114" spans="1:52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</row>
    <row r="115" spans="1:52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</row>
    <row r="116" spans="1:52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</row>
    <row r="117" spans="1:52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</row>
    <row r="118" spans="1:52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</row>
    <row r="119" spans="1:52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</row>
    <row r="120" spans="1:52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</row>
    <row r="121" spans="1:52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</row>
    <row r="122" spans="1:52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</row>
    <row r="123" spans="1:52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</row>
    <row r="124" spans="1:52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</row>
    <row r="125" spans="1:52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</row>
    <row r="126" spans="1:52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</row>
    <row r="127" spans="1:52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</row>
    <row r="128" spans="1:52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</row>
    <row r="129" spans="1:52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</row>
    <row r="130" spans="1:52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</row>
    <row r="131" spans="1:52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</row>
    <row r="132" spans="1:52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</row>
    <row r="133" spans="1:52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</row>
    <row r="134" spans="1:52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</row>
    <row r="135" spans="1:52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</row>
    <row r="136" spans="1:52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</row>
    <row r="137" spans="1:52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</row>
    <row r="138" spans="1:52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</row>
    <row r="139" spans="1:52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</row>
    <row r="140" spans="1:52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</row>
    <row r="141" spans="1:52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</row>
    <row r="142" spans="1:52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</row>
    <row r="143" spans="1:52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</row>
    <row r="144" spans="1:52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</row>
    <row r="145" spans="1:52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</row>
    <row r="146" spans="1:52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</row>
    <row r="147" spans="1:52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</row>
    <row r="148" spans="1:52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</row>
    <row r="149" spans="1:52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</row>
    <row r="150" spans="1:52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</row>
    <row r="151" spans="1:52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</row>
    <row r="152" spans="1:52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</row>
    <row r="153" spans="1:52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</row>
    <row r="154" spans="1:52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</row>
    <row r="155" spans="1:52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</row>
    <row r="156" spans="1:52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</row>
    <row r="157" spans="1:52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</row>
    <row r="158" spans="1:52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</row>
    <row r="159" spans="1:52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</row>
    <row r="160" spans="1:52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</row>
    <row r="161" spans="1:52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</row>
    <row r="162" spans="1:52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</row>
    <row r="163" spans="1:52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</row>
    <row r="164" spans="1:52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</row>
    <row r="165" spans="1:52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</row>
    <row r="166" spans="1:52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</row>
    <row r="167" spans="1:52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</row>
    <row r="168" spans="1:52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</row>
    <row r="169" spans="1:52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</row>
    <row r="170" spans="1:52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</row>
    <row r="171" spans="1:52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</row>
    <row r="172" spans="1:52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</row>
    <row r="173" spans="1:52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</row>
    <row r="174" spans="1:52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</row>
    <row r="175" spans="1:52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</row>
    <row r="176" spans="1:52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</row>
    <row r="177" spans="1:52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</row>
    <row r="178" spans="1:52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</row>
    <row r="179" spans="1:52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</row>
    <row r="180" spans="1:52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</row>
  </sheetData>
  <hyperlinks>
    <hyperlink ref="C6" r:id="rId1" xr:uid="{796631DF-6A84-46CE-896A-21BA61E6341F}"/>
  </hyperlinks>
  <pageMargins left="0.7" right="0.7" top="0.75" bottom="0.75" header="0.3" footer="0.3"/>
  <pageSetup paperSize="9" orientation="portrait" r:id="rId2"/>
  <headerFooter>
    <oddFooter>&amp;C_x000D_&amp;1#&amp;"Calibri"&amp;12&amp;K000000 OFFICIAL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5</xdr:col>
                    <xdr:colOff>152400</xdr:colOff>
                    <xdr:row>0</xdr:row>
                    <xdr:rowOff>7620</xdr:rowOff>
                  </from>
                  <to>
                    <xdr:col>10</xdr:col>
                    <xdr:colOff>0</xdr:colOff>
                    <xdr:row>0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85CC-A403-4612-9780-754E46808F95}">
  <dimension ref="B4:S45"/>
  <sheetViews>
    <sheetView topLeftCell="A25" workbookViewId="0">
      <selection activeCell="H48" sqref="H48"/>
    </sheetView>
  </sheetViews>
  <sheetFormatPr defaultRowHeight="14.4" x14ac:dyDescent="0.3"/>
  <sheetData>
    <row r="4" spans="2:10" x14ac:dyDescent="0.3">
      <c r="B4">
        <v>1</v>
      </c>
      <c r="C4">
        <f>LGA_Viewer!C4</f>
        <v>0</v>
      </c>
    </row>
    <row r="10" spans="2:10" x14ac:dyDescent="0.3">
      <c r="B10" t="s">
        <v>5</v>
      </c>
    </row>
    <row r="11" spans="2:10" x14ac:dyDescent="0.3">
      <c r="I11" t="s">
        <v>159</v>
      </c>
      <c r="J11" t="s">
        <v>161</v>
      </c>
    </row>
    <row r="12" spans="2:10" x14ac:dyDescent="0.3">
      <c r="E12">
        <v>2021</v>
      </c>
      <c r="F12">
        <v>2026</v>
      </c>
      <c r="G12">
        <v>2031</v>
      </c>
      <c r="H12">
        <v>2036</v>
      </c>
      <c r="I12" t="s">
        <v>10</v>
      </c>
      <c r="J12" t="s">
        <v>10</v>
      </c>
    </row>
    <row r="13" spans="2:10" x14ac:dyDescent="0.3">
      <c r="B13" t="s">
        <v>6</v>
      </c>
      <c r="E13" s="18">
        <f ca="1">OFFSET(Data_Use!F$5,Table_Chart!$B$4,0)</f>
        <v>6548000</v>
      </c>
      <c r="F13" s="18">
        <f ca="1">OFFSET(Data_Use!G$5,Table_Chart!$B$4,0)</f>
        <v>7182000</v>
      </c>
      <c r="G13" s="18">
        <f ca="1">OFFSET(Data_Use!H$5,Table_Chart!$B$4,0)</f>
        <v>7803000</v>
      </c>
      <c r="H13" s="18">
        <f ca="1">OFFSET(Data_Use!I$5,Table_Chart!$B$4,0)</f>
        <v>8427000</v>
      </c>
      <c r="I13" s="18">
        <f ca="1">OFFSET(Data_Use!J$5,Table_Chart!$B$4,0)</f>
        <v>1879000</v>
      </c>
      <c r="J13" s="25">
        <f ca="1">OFFSET(Data_Use!K$5,Table_Chart!$B$4,0)</f>
        <v>1.6963455108254921E-2</v>
      </c>
    </row>
    <row r="14" spans="2:10" x14ac:dyDescent="0.3">
      <c r="B14" t="s">
        <v>8</v>
      </c>
      <c r="E14" s="18">
        <f ca="1">OFFSET(Data_Use!AG$5,Table_Chart!$B$4,0)</f>
        <v>2811000</v>
      </c>
      <c r="F14" s="18">
        <f ca="1">OFFSET(Data_Use!AH$5,Table_Chart!$B$4,0)</f>
        <v>3087000</v>
      </c>
      <c r="G14" s="18">
        <f ca="1">OFFSET(Data_Use!AI$5,Table_Chart!$B$4,0)</f>
        <v>3364000</v>
      </c>
      <c r="H14" s="18">
        <f ca="1">OFFSET(Data_Use!AJ$5,Table_Chart!$B$4,0)</f>
        <v>3658000</v>
      </c>
      <c r="I14" s="18">
        <f ca="1">OFFSET(Data_Use!AK$5,Table_Chart!$B$4,0)</f>
        <v>847000</v>
      </c>
      <c r="J14" s="25">
        <f ca="1">OFFSET(Data_Use!AL$5,Table_Chart!$B$4,0)</f>
        <v>1.7711121741374569E-2</v>
      </c>
    </row>
    <row r="15" spans="2:10" x14ac:dyDescent="0.3">
      <c r="B15" t="s">
        <v>7</v>
      </c>
      <c r="E15" s="18">
        <f ca="1">OFFSET(Data_Use!Z$5,Table_Chart!$B$4,0)</f>
        <v>2557000</v>
      </c>
      <c r="F15" s="18">
        <f ca="1">OFFSET(Data_Use!AA$5,Table_Chart!$B$4,0)</f>
        <v>2814000</v>
      </c>
      <c r="G15" s="18">
        <f ca="1">OFFSET(Data_Use!AB$5,Table_Chart!$B$4,0)</f>
        <v>3083000</v>
      </c>
      <c r="H15" s="18">
        <f ca="1">OFFSET(Data_Use!AC$5,Table_Chart!$B$4,0)</f>
        <v>3361000</v>
      </c>
      <c r="I15" s="18">
        <f ca="1">OFFSET(Data_Use!AD$5,Table_Chart!$B$4,0)</f>
        <v>804000</v>
      </c>
      <c r="J15" s="25">
        <f ca="1">OFFSET(Data_Use!AE$5,Table_Chart!$B$4,0)</f>
        <v>1.8394492914602489E-2</v>
      </c>
    </row>
    <row r="16" spans="2:10" x14ac:dyDescent="0.3">
      <c r="B16" t="s">
        <v>9</v>
      </c>
      <c r="E16" s="26">
        <f ca="1">OFFSET(Data_Use!AN$5,Table_Chart!$B$4,0)</f>
        <v>2.5247052608668294</v>
      </c>
      <c r="F16" s="26">
        <f ca="1">OFFSET(Data_Use!AO$5,Table_Chart!$B$4,0)</f>
        <v>2.5133973272903591</v>
      </c>
      <c r="G16" s="26">
        <f ca="1">OFFSET(Data_Use!AP$5,Table_Chart!$B$4,0)</f>
        <v>2.4910140850876643</v>
      </c>
      <c r="H16" s="26">
        <f ca="1">OFFSET(Data_Use!AQ$5,Table_Chart!$B$4,0)</f>
        <v>2.4658980958227814</v>
      </c>
    </row>
    <row r="20" spans="2:19" x14ac:dyDescent="0.3">
      <c r="B20" t="s">
        <v>162</v>
      </c>
    </row>
    <row r="21" spans="2:19" x14ac:dyDescent="0.3">
      <c r="E21" t="s">
        <v>126</v>
      </c>
      <c r="F21" t="s">
        <v>127</v>
      </c>
      <c r="G21" t="s">
        <v>128</v>
      </c>
      <c r="H21" t="s">
        <v>129</v>
      </c>
      <c r="I21" t="s">
        <v>130</v>
      </c>
      <c r="J21" t="s">
        <v>131</v>
      </c>
      <c r="M21">
        <v>2006</v>
      </c>
      <c r="N21">
        <v>2011</v>
      </c>
      <c r="O21">
        <v>2016</v>
      </c>
      <c r="P21">
        <v>2021</v>
      </c>
      <c r="Q21">
        <v>2026</v>
      </c>
      <c r="R21">
        <v>2031</v>
      </c>
      <c r="S21">
        <v>2036</v>
      </c>
    </row>
    <row r="22" spans="2:19" x14ac:dyDescent="0.3">
      <c r="B22" t="s">
        <v>164</v>
      </c>
      <c r="E22" s="18">
        <f ca="1">OFFSET(Data_Use!M$5,Table_Chart!$B$4,0)</f>
        <v>477000</v>
      </c>
      <c r="F22" s="18">
        <f ca="1">OFFSET(Data_Use!N$5,Table_Chart!$B$4,0)</f>
        <v>635000</v>
      </c>
      <c r="G22" s="18">
        <f ca="1">OFFSET(Data_Use!O$5,Table_Chart!$B$4,0)</f>
        <v>375000</v>
      </c>
      <c r="H22" s="18">
        <f ca="1">OFFSET(Data_Use!P$5,Table_Chart!$B$4,0)</f>
        <v>634000</v>
      </c>
      <c r="I22" s="18">
        <f ca="1">OFFSET(Data_Use!Q$5,Table_Chart!$B$4,0)</f>
        <v>621000</v>
      </c>
      <c r="J22" s="18">
        <f ca="1">OFFSET(Data_Use!R$5,Table_Chart!$B$4,0)</f>
        <v>625000</v>
      </c>
      <c r="L22" t="s">
        <v>166</v>
      </c>
      <c r="M22" s="18">
        <f ca="1">OFFSET(Data_Use!C$5,Table_Chart!$B$4,0)</f>
        <v>5061000</v>
      </c>
      <c r="N22" s="18">
        <f ca="1">OFFSET(Data_Use!D$5,Table_Chart!$B$4,0)</f>
        <v>5538000</v>
      </c>
      <c r="O22" s="18">
        <f ca="1">OFFSET(Data_Use!E$5,Table_Chart!$B$4,0)</f>
        <v>6173000</v>
      </c>
      <c r="P22" s="18">
        <f ca="1">OFFSET(Data_Use!F$5,Table_Chart!$B$4,0)</f>
        <v>6548000</v>
      </c>
    </row>
    <row r="23" spans="2:19" x14ac:dyDescent="0.3">
      <c r="B23" t="s">
        <v>165</v>
      </c>
      <c r="E23" s="25">
        <f ca="1">OFFSET(Data_Use!S$5,Table_Chart!$B$4,0)</f>
        <v>1.8159663323158881E-2</v>
      </c>
      <c r="F23" s="25">
        <f ca="1">OFFSET(Data_Use!T$5,Table_Chart!$B$4,0)</f>
        <v>2.1960136156790044E-2</v>
      </c>
      <c r="G23" s="25">
        <f ca="1">OFFSET(Data_Use!U$5,Table_Chart!$B$4,0)</f>
        <v>1.1853637868279199E-2</v>
      </c>
      <c r="H23" s="25">
        <f ca="1">OFFSET(Data_Use!V$5,Table_Chart!$B$4,0)</f>
        <v>1.8650456013363792E-2</v>
      </c>
      <c r="I23" s="25">
        <f ca="1">OFFSET(Data_Use!W$5,Table_Chart!$B$4,0)</f>
        <v>1.6722025690452336E-2</v>
      </c>
      <c r="J23" s="25">
        <f ca="1">OFFSET(Data_Use!X$5,Table_Chart!$B$4,0)</f>
        <v>1.5520334886147014E-2</v>
      </c>
      <c r="L23" t="s">
        <v>167</v>
      </c>
      <c r="P23" s="18">
        <f ca="1">OFFSET(Data_Use!F$5,Table_Chart!$B$4,0)</f>
        <v>6548000</v>
      </c>
      <c r="Q23" s="18">
        <f ca="1">OFFSET(Data_Use!G$5,Table_Chart!$B$4,0)</f>
        <v>7182000</v>
      </c>
      <c r="R23" s="18">
        <f ca="1">OFFSET(Data_Use!H$5,Table_Chart!$B$4,0)</f>
        <v>7803000</v>
      </c>
      <c r="S23" s="18">
        <f ca="1">OFFSET(Data_Use!I$5,Table_Chart!$B$4,0)</f>
        <v>8427000</v>
      </c>
    </row>
    <row r="25" spans="2:19" x14ac:dyDescent="0.3">
      <c r="N25" s="36" t="s">
        <v>168</v>
      </c>
      <c r="O25" s="36" t="s">
        <v>169</v>
      </c>
      <c r="P25" s="36" t="s">
        <v>170</v>
      </c>
      <c r="Q25" s="36" t="s">
        <v>171</v>
      </c>
      <c r="R25" s="36" t="s">
        <v>172</v>
      </c>
      <c r="S25" s="36" t="s">
        <v>173</v>
      </c>
    </row>
    <row r="26" spans="2:19" x14ac:dyDescent="0.3">
      <c r="M26" t="s">
        <v>166</v>
      </c>
      <c r="N26" s="25">
        <f ca="1">E23</f>
        <v>1.8159663323158881E-2</v>
      </c>
      <c r="O26" s="25">
        <f t="shared" ref="O26:P26" ca="1" si="0">F23</f>
        <v>2.1960136156790044E-2</v>
      </c>
      <c r="P26" s="25">
        <f t="shared" ca="1" si="0"/>
        <v>1.1853637868279199E-2</v>
      </c>
    </row>
    <row r="27" spans="2:19" x14ac:dyDescent="0.3">
      <c r="M27" t="s">
        <v>167</v>
      </c>
      <c r="P27" s="18"/>
      <c r="Q27" s="25">
        <f ca="1">H23</f>
        <v>1.8650456013363792E-2</v>
      </c>
      <c r="R27" s="25">
        <f t="shared" ref="R27:S27" ca="1" si="1">I23</f>
        <v>1.6722025690452336E-2</v>
      </c>
      <c r="S27" s="25">
        <f t="shared" ca="1" si="1"/>
        <v>1.5520334886147014E-2</v>
      </c>
    </row>
    <row r="37" spans="3:10" x14ac:dyDescent="0.3">
      <c r="C37" s="18"/>
      <c r="D37" s="18"/>
    </row>
    <row r="38" spans="3:10" x14ac:dyDescent="0.3">
      <c r="C38" s="18" t="s">
        <v>174</v>
      </c>
      <c r="D38" s="18"/>
      <c r="F38" t="s">
        <v>175</v>
      </c>
    </row>
    <row r="39" spans="3:10" x14ac:dyDescent="0.3">
      <c r="C39" s="18"/>
      <c r="D39">
        <v>2021</v>
      </c>
      <c r="E39">
        <v>2036</v>
      </c>
      <c r="I39">
        <v>2021</v>
      </c>
      <c r="J39">
        <v>2036</v>
      </c>
    </row>
    <row r="40" spans="3:10" ht="43.2" x14ac:dyDescent="0.3">
      <c r="C40" s="18" t="s">
        <v>132</v>
      </c>
      <c r="D40" s="18">
        <f ca="1">OFFSET(Data_Use!CD$5,Table_Chart!$B$4,0)</f>
        <v>1193000</v>
      </c>
      <c r="E40" s="18">
        <f ca="1">OFFSET(Data_Use!CV$5,Table_Chart!$B$4,0)</f>
        <v>1380000</v>
      </c>
      <c r="F40" s="48" t="s">
        <v>190</v>
      </c>
      <c r="I40" s="18">
        <f ca="1">OFFSET(Data_Use!BB$5,Table_Chart!$B$4,0)</f>
        <v>1091000</v>
      </c>
      <c r="J40" s="18">
        <f ca="1">OFFSET(Data_Use!BE$5,Table_Chart!$B$4,0)</f>
        <v>1404000</v>
      </c>
    </row>
    <row r="41" spans="3:10" ht="28.8" x14ac:dyDescent="0.3">
      <c r="C41" s="18" t="s">
        <v>133</v>
      </c>
      <c r="D41" s="18">
        <f ca="1">OFFSET(Data_Use!CE$5,Table_Chart!$B$4,0)</f>
        <v>1276000</v>
      </c>
      <c r="E41" s="18">
        <f ca="1">OFFSET(Data_Use!CW$5,Table_Chart!$B$4,0)</f>
        <v>1714000</v>
      </c>
      <c r="F41" s="48" t="s">
        <v>189</v>
      </c>
      <c r="I41" s="18">
        <f ca="1">OFFSET(Data_Use!BI$5,Table_Chart!$B$4,0)</f>
        <v>662000</v>
      </c>
      <c r="J41" s="18">
        <f ca="1">OFFSET(Data_Use!BL$5,Table_Chart!$B$4,0)</f>
        <v>865000</v>
      </c>
    </row>
    <row r="42" spans="3:10" ht="28.8" x14ac:dyDescent="0.3">
      <c r="C42" s="18" t="s">
        <v>134</v>
      </c>
      <c r="D42" s="18">
        <f ca="1">OFFSET(Data_Use!CF$5,Table_Chart!$B$4,0)</f>
        <v>1435000</v>
      </c>
      <c r="E42" s="18">
        <f ca="1">OFFSET(Data_Use!CX$5,Table_Chart!$B$4,0)</f>
        <v>1854000</v>
      </c>
      <c r="F42" s="48" t="s">
        <v>188</v>
      </c>
      <c r="I42" s="18">
        <f ca="1">OFFSET(Data_Use!BP$5,Table_Chart!$B$4,0)</f>
        <v>668000</v>
      </c>
      <c r="J42" s="18">
        <f ca="1">OFFSET(Data_Use!BS$5,Table_Chart!$B$4,0)</f>
        <v>909000</v>
      </c>
    </row>
    <row r="43" spans="3:10" ht="43.2" x14ac:dyDescent="0.3">
      <c r="C43" t="s">
        <v>135</v>
      </c>
      <c r="D43" s="18">
        <f ca="1">OFFSET(Data_Use!CG$5,Table_Chart!$B$4,0)</f>
        <v>1211000</v>
      </c>
      <c r="E43" s="18">
        <f ca="1">OFFSET(Data_Use!CY$5,Table_Chart!$B$4,0)</f>
        <v>1521000</v>
      </c>
      <c r="F43" s="48" t="s">
        <v>187</v>
      </c>
      <c r="I43" s="18">
        <f ca="1">OFFSET(Data_Use!BW$5,Table_Chart!$B$4,0)</f>
        <v>136000</v>
      </c>
      <c r="J43" s="18">
        <f ca="1">OFFSET(Data_Use!BZ$5,Table_Chart!$B$4,0)</f>
        <v>183000</v>
      </c>
    </row>
    <row r="44" spans="3:10" ht="43.2" x14ac:dyDescent="0.3">
      <c r="C44" t="s">
        <v>136</v>
      </c>
      <c r="D44" s="18">
        <f ca="1">OFFSET(Data_Use!CH$5,Table_Chart!$B$4,0)</f>
        <v>956000</v>
      </c>
      <c r="E44" s="18">
        <f ca="1">OFFSET(Data_Use!CZ$5,Table_Chart!$B$4,0)</f>
        <v>1155000</v>
      </c>
      <c r="F44" s="48" t="s">
        <v>191</v>
      </c>
      <c r="I44" s="18">
        <f ca="1">OFFSET(Data_Use!Z$5,Table_Chart!$B$4,0)</f>
        <v>2557000</v>
      </c>
      <c r="J44" s="18">
        <f ca="1">OFFSET(Data_Use!AC$5,Table_Chart!$B$4,0)</f>
        <v>3361000</v>
      </c>
    </row>
    <row r="45" spans="3:10" x14ac:dyDescent="0.3">
      <c r="C45" t="s">
        <v>137</v>
      </c>
      <c r="D45" s="18">
        <f ca="1">OFFSET(Data_Use!CI$5,Table_Chart!$B$4,0)</f>
        <v>477000</v>
      </c>
      <c r="E45" s="18">
        <f ca="1">OFFSET(Data_Use!DA$5,Table_Chart!$B$4,0)</f>
        <v>802000</v>
      </c>
      <c r="F45" t="s">
        <v>180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1EA7-547C-460B-90BA-CCFE8B3F551E}">
  <dimension ref="A1:DS107"/>
  <sheetViews>
    <sheetView workbookViewId="0"/>
  </sheetViews>
  <sheetFormatPr defaultRowHeight="14.4" x14ac:dyDescent="0.3"/>
  <cols>
    <col min="1" max="1" width="6" bestFit="1" customWidth="1"/>
    <col min="2" max="2" width="43.5546875" bestFit="1" customWidth="1"/>
  </cols>
  <sheetData>
    <row r="1" spans="1:123" x14ac:dyDescent="0.3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</row>
    <row r="2" spans="1:123" x14ac:dyDescent="0.3">
      <c r="C2" t="s">
        <v>139</v>
      </c>
      <c r="M2" t="s">
        <v>140</v>
      </c>
      <c r="S2" t="s">
        <v>163</v>
      </c>
      <c r="Z2" t="s">
        <v>141</v>
      </c>
      <c r="AG2" t="s">
        <v>142</v>
      </c>
      <c r="AN2" t="s">
        <v>143</v>
      </c>
      <c r="AU2" t="s">
        <v>144</v>
      </c>
      <c r="BB2" t="s">
        <v>145</v>
      </c>
      <c r="BI2" t="s">
        <v>147</v>
      </c>
      <c r="BP2" t="s">
        <v>148</v>
      </c>
      <c r="BW2" t="s">
        <v>150</v>
      </c>
      <c r="CD2" t="s">
        <v>158</v>
      </c>
      <c r="CJ2" t="s">
        <v>158</v>
      </c>
      <c r="CP2" t="s">
        <v>158</v>
      </c>
      <c r="CV2" t="s">
        <v>158</v>
      </c>
    </row>
    <row r="3" spans="1:123" x14ac:dyDescent="0.3">
      <c r="C3" s="12" t="s">
        <v>121</v>
      </c>
      <c r="D3" s="12" t="s">
        <v>121</v>
      </c>
      <c r="E3" s="12" t="s">
        <v>121</v>
      </c>
      <c r="F3" s="12" t="s">
        <v>121</v>
      </c>
      <c r="G3" s="12" t="s">
        <v>121</v>
      </c>
      <c r="H3" s="12" t="s">
        <v>121</v>
      </c>
      <c r="I3" s="12" t="s">
        <v>121</v>
      </c>
      <c r="J3" s="12" t="s">
        <v>121</v>
      </c>
      <c r="K3" s="12" t="s">
        <v>121</v>
      </c>
      <c r="L3" s="12"/>
      <c r="M3" s="12" t="s">
        <v>121</v>
      </c>
      <c r="N3" s="12" t="s">
        <v>121</v>
      </c>
      <c r="O3" s="12" t="s">
        <v>121</v>
      </c>
      <c r="P3" s="12" t="s">
        <v>121</v>
      </c>
      <c r="Q3" s="12" t="s">
        <v>121</v>
      </c>
      <c r="R3" s="12" t="s">
        <v>121</v>
      </c>
      <c r="S3" s="12" t="s">
        <v>121</v>
      </c>
      <c r="T3" s="12" t="s">
        <v>121</v>
      </c>
      <c r="U3" s="12" t="s">
        <v>121</v>
      </c>
      <c r="V3" s="12" t="s">
        <v>121</v>
      </c>
      <c r="W3" s="12" t="s">
        <v>121</v>
      </c>
      <c r="X3" s="12" t="s">
        <v>121</v>
      </c>
      <c r="Y3" s="12"/>
      <c r="Z3" s="12" t="s">
        <v>122</v>
      </c>
      <c r="AA3" s="12" t="s">
        <v>122</v>
      </c>
      <c r="AB3" s="12" t="s">
        <v>122</v>
      </c>
      <c r="AC3" s="12" t="s">
        <v>122</v>
      </c>
      <c r="AD3" s="12" t="s">
        <v>122</v>
      </c>
      <c r="AE3" s="12" t="s">
        <v>122</v>
      </c>
      <c r="AF3" s="12"/>
      <c r="AG3" s="12" t="s">
        <v>123</v>
      </c>
      <c r="AH3" s="12" t="s">
        <v>123</v>
      </c>
      <c r="AI3" s="12" t="s">
        <v>123</v>
      </c>
      <c r="AJ3" s="12" t="s">
        <v>123</v>
      </c>
      <c r="AK3" s="12" t="s">
        <v>123</v>
      </c>
      <c r="AL3" s="12" t="s">
        <v>123</v>
      </c>
      <c r="AM3" s="12"/>
      <c r="AN3" s="12" t="s">
        <v>124</v>
      </c>
      <c r="AO3" s="12" t="s">
        <v>124</v>
      </c>
      <c r="AP3" s="12" t="s">
        <v>124</v>
      </c>
      <c r="AQ3" s="12" t="s">
        <v>124</v>
      </c>
      <c r="AR3" s="12"/>
      <c r="AS3" s="12"/>
      <c r="AT3" s="12"/>
      <c r="AU3" s="12" t="s">
        <v>125</v>
      </c>
      <c r="AV3" s="12" t="s">
        <v>125</v>
      </c>
      <c r="AW3" s="12" t="s">
        <v>125</v>
      </c>
      <c r="AX3" s="12" t="s">
        <v>125</v>
      </c>
      <c r="AY3" s="12"/>
      <c r="AZ3" s="12"/>
      <c r="BA3" s="12"/>
      <c r="BB3" s="12" t="s">
        <v>138</v>
      </c>
      <c r="BC3" s="12" t="s">
        <v>138</v>
      </c>
      <c r="BD3" s="12" t="s">
        <v>138</v>
      </c>
      <c r="BE3" s="12" t="s">
        <v>138</v>
      </c>
      <c r="BF3" s="12"/>
      <c r="BG3" s="12"/>
      <c r="BH3" s="12"/>
      <c r="BI3" s="12" t="s">
        <v>146</v>
      </c>
      <c r="BJ3" s="12" t="s">
        <v>146</v>
      </c>
      <c r="BK3" s="12" t="s">
        <v>146</v>
      </c>
      <c r="BL3" s="12" t="s">
        <v>146</v>
      </c>
      <c r="BM3" s="12"/>
      <c r="BN3" s="12"/>
      <c r="BO3" s="12"/>
      <c r="BP3" s="12" t="s">
        <v>149</v>
      </c>
      <c r="BQ3" s="12" t="s">
        <v>149</v>
      </c>
      <c r="BR3" s="12" t="s">
        <v>149</v>
      </c>
      <c r="BS3" s="12" t="s">
        <v>149</v>
      </c>
      <c r="BT3" s="12"/>
      <c r="BU3" s="12"/>
      <c r="BV3" s="12"/>
      <c r="BW3" s="12" t="s">
        <v>151</v>
      </c>
      <c r="BX3" s="12" t="s">
        <v>151</v>
      </c>
      <c r="BY3" s="12" t="s">
        <v>151</v>
      </c>
      <c r="BZ3" s="12" t="s">
        <v>151</v>
      </c>
      <c r="CA3" s="12"/>
      <c r="CB3" s="12"/>
      <c r="CC3" s="12"/>
      <c r="CD3" s="12" t="s">
        <v>152</v>
      </c>
      <c r="CE3" s="12" t="s">
        <v>153</v>
      </c>
      <c r="CF3" s="12" t="s">
        <v>154</v>
      </c>
      <c r="CG3" s="12" t="s">
        <v>155</v>
      </c>
      <c r="CH3" s="12" t="s">
        <v>156</v>
      </c>
      <c r="CI3" s="12" t="s">
        <v>157</v>
      </c>
      <c r="CJ3" s="12" t="s">
        <v>152</v>
      </c>
      <c r="CK3" s="12" t="s">
        <v>153</v>
      </c>
      <c r="CL3" s="12" t="s">
        <v>154</v>
      </c>
      <c r="CM3" s="12" t="s">
        <v>155</v>
      </c>
      <c r="CN3" s="12" t="s">
        <v>156</v>
      </c>
      <c r="CO3" s="12" t="s">
        <v>157</v>
      </c>
      <c r="CP3" s="12" t="s">
        <v>152</v>
      </c>
      <c r="CQ3" s="12" t="s">
        <v>153</v>
      </c>
      <c r="CR3" s="12" t="s">
        <v>154</v>
      </c>
      <c r="CS3" s="12" t="s">
        <v>155</v>
      </c>
      <c r="CT3" s="12" t="s">
        <v>156</v>
      </c>
      <c r="CU3" s="12" t="s">
        <v>157</v>
      </c>
      <c r="CV3" s="12" t="s">
        <v>152</v>
      </c>
      <c r="CW3" s="12" t="s">
        <v>153</v>
      </c>
      <c r="CX3" s="12" t="s">
        <v>154</v>
      </c>
      <c r="CY3" s="12" t="s">
        <v>155</v>
      </c>
      <c r="CZ3" s="12" t="s">
        <v>156</v>
      </c>
      <c r="DA3" s="12" t="s">
        <v>157</v>
      </c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 x14ac:dyDescent="0.3">
      <c r="C4" s="16">
        <v>2006</v>
      </c>
      <c r="D4" s="16">
        <v>2011</v>
      </c>
      <c r="E4" s="16">
        <v>2016</v>
      </c>
      <c r="F4" s="16">
        <v>2021</v>
      </c>
      <c r="G4" s="16">
        <v>2026</v>
      </c>
      <c r="H4" s="16">
        <v>2031</v>
      </c>
      <c r="I4" s="16">
        <v>2036</v>
      </c>
      <c r="J4" s="17" t="s">
        <v>10</v>
      </c>
      <c r="K4" s="17" t="s">
        <v>10</v>
      </c>
      <c r="L4" s="16"/>
      <c r="M4" s="17" t="s">
        <v>126</v>
      </c>
      <c r="N4" s="17" t="s">
        <v>127</v>
      </c>
      <c r="O4" s="17" t="s">
        <v>128</v>
      </c>
      <c r="P4" s="17" t="s">
        <v>129</v>
      </c>
      <c r="Q4" s="17" t="s">
        <v>130</v>
      </c>
      <c r="R4" s="17" t="s">
        <v>131</v>
      </c>
      <c r="S4" s="17" t="s">
        <v>126</v>
      </c>
      <c r="T4" s="17" t="s">
        <v>127</v>
      </c>
      <c r="U4" s="17" t="s">
        <v>128</v>
      </c>
      <c r="V4" s="17" t="s">
        <v>129</v>
      </c>
      <c r="W4" s="17" t="s">
        <v>130</v>
      </c>
      <c r="X4" s="17" t="s">
        <v>131</v>
      </c>
      <c r="Y4" s="17"/>
      <c r="Z4" s="16">
        <v>2021</v>
      </c>
      <c r="AA4" s="16">
        <v>2026</v>
      </c>
      <c r="AB4" s="16">
        <v>2031</v>
      </c>
      <c r="AC4" s="16">
        <v>2036</v>
      </c>
      <c r="AD4" s="17" t="s">
        <v>10</v>
      </c>
      <c r="AE4" s="17" t="s">
        <v>10</v>
      </c>
      <c r="AF4" s="16"/>
      <c r="AG4" s="16">
        <v>2021</v>
      </c>
      <c r="AH4" s="16">
        <v>2026</v>
      </c>
      <c r="AI4" s="16">
        <v>2031</v>
      </c>
      <c r="AJ4" s="16">
        <v>2036</v>
      </c>
      <c r="AK4" s="17" t="s">
        <v>10</v>
      </c>
      <c r="AL4" s="17" t="s">
        <v>10</v>
      </c>
      <c r="AM4" s="16"/>
      <c r="AN4" s="16">
        <v>2021</v>
      </c>
      <c r="AO4" s="16">
        <v>2026</v>
      </c>
      <c r="AP4" s="16">
        <v>2031</v>
      </c>
      <c r="AQ4" s="16">
        <v>2036</v>
      </c>
      <c r="AR4" s="16"/>
      <c r="AS4" s="16"/>
      <c r="AT4" s="16"/>
      <c r="AU4" s="16">
        <v>2021</v>
      </c>
      <c r="AV4" s="16">
        <v>2026</v>
      </c>
      <c r="AW4" s="16">
        <v>2031</v>
      </c>
      <c r="AX4" s="16">
        <v>2036</v>
      </c>
      <c r="AY4" s="16"/>
      <c r="AZ4" s="16"/>
      <c r="BA4" s="16"/>
      <c r="BB4" s="16">
        <v>2021</v>
      </c>
      <c r="BC4" s="16">
        <v>2026</v>
      </c>
      <c r="BD4" s="16">
        <v>2031</v>
      </c>
      <c r="BE4" s="16">
        <v>2036</v>
      </c>
      <c r="BF4" s="16"/>
      <c r="BG4" s="16"/>
      <c r="BH4" s="16"/>
      <c r="BI4" s="16">
        <v>2021</v>
      </c>
      <c r="BJ4" s="16">
        <v>2026</v>
      </c>
      <c r="BK4" s="16">
        <v>2031</v>
      </c>
      <c r="BL4" s="16">
        <v>2036</v>
      </c>
      <c r="BM4" s="16"/>
      <c r="BN4" s="16"/>
      <c r="BO4" s="16"/>
      <c r="BP4" s="16">
        <v>2021</v>
      </c>
      <c r="BQ4" s="16">
        <v>2026</v>
      </c>
      <c r="BR4" s="16">
        <v>2031</v>
      </c>
      <c r="BS4" s="16">
        <v>2036</v>
      </c>
      <c r="BT4" s="16"/>
      <c r="BU4" s="16"/>
      <c r="BV4" s="16"/>
      <c r="BW4" s="16">
        <v>2021</v>
      </c>
      <c r="BX4" s="16">
        <v>2026</v>
      </c>
      <c r="BY4" s="16">
        <v>2031</v>
      </c>
      <c r="BZ4" s="16">
        <v>2036</v>
      </c>
      <c r="CA4" s="16"/>
      <c r="CB4" s="16"/>
      <c r="CC4" s="16"/>
      <c r="CD4" s="16">
        <v>2021</v>
      </c>
      <c r="CE4" s="16">
        <v>2021</v>
      </c>
      <c r="CF4" s="16">
        <v>2021</v>
      </c>
      <c r="CG4" s="16">
        <v>2021</v>
      </c>
      <c r="CH4" s="16">
        <v>2021</v>
      </c>
      <c r="CI4" s="16">
        <v>2021</v>
      </c>
      <c r="CJ4" s="16">
        <v>2026</v>
      </c>
      <c r="CK4" s="16">
        <v>2026</v>
      </c>
      <c r="CL4" s="16">
        <v>2026</v>
      </c>
      <c r="CM4" s="16">
        <v>2026</v>
      </c>
      <c r="CN4" s="16">
        <v>2026</v>
      </c>
      <c r="CO4" s="16">
        <v>2026</v>
      </c>
      <c r="CP4" s="16">
        <v>2031</v>
      </c>
      <c r="CQ4" s="16">
        <v>2031</v>
      </c>
      <c r="CR4" s="16">
        <v>2031</v>
      </c>
      <c r="CS4" s="16">
        <v>2031</v>
      </c>
      <c r="CT4" s="16">
        <v>2031</v>
      </c>
      <c r="CU4" s="16">
        <v>2031</v>
      </c>
      <c r="CV4" s="16">
        <v>2036</v>
      </c>
      <c r="CW4" s="16">
        <v>2036</v>
      </c>
      <c r="CX4" s="16">
        <v>2036</v>
      </c>
      <c r="CY4" s="16">
        <v>2036</v>
      </c>
      <c r="CZ4" s="16">
        <v>2036</v>
      </c>
      <c r="DA4" s="16">
        <v>2036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</row>
    <row r="6" spans="1:123" x14ac:dyDescent="0.3">
      <c r="A6" s="45"/>
      <c r="B6" s="15" t="s">
        <v>109</v>
      </c>
      <c r="C6" s="19">
        <v>5061000</v>
      </c>
      <c r="D6" s="19">
        <v>5538000</v>
      </c>
      <c r="E6" s="19">
        <v>6173000</v>
      </c>
      <c r="F6" s="19">
        <v>6548000</v>
      </c>
      <c r="G6" s="19">
        <v>7182000</v>
      </c>
      <c r="H6" s="19">
        <v>7803000</v>
      </c>
      <c r="I6" s="19">
        <v>8427000</v>
      </c>
      <c r="J6" s="19">
        <v>1879000</v>
      </c>
      <c r="K6" s="24">
        <v>1.6963455108254921E-2</v>
      </c>
      <c r="L6" s="19"/>
      <c r="M6" s="19">
        <v>477000</v>
      </c>
      <c r="N6" s="19">
        <v>635000</v>
      </c>
      <c r="O6" s="19">
        <v>375000</v>
      </c>
      <c r="P6" s="19">
        <v>634000</v>
      </c>
      <c r="Q6" s="19">
        <v>621000</v>
      </c>
      <c r="R6" s="19">
        <v>625000</v>
      </c>
      <c r="S6" s="24">
        <v>1.8159663323158881E-2</v>
      </c>
      <c r="T6" s="24">
        <v>2.1960136156790044E-2</v>
      </c>
      <c r="U6" s="24">
        <v>1.1853637868279199E-2</v>
      </c>
      <c r="V6" s="24">
        <v>1.8650456013363792E-2</v>
      </c>
      <c r="W6" s="24">
        <v>1.6722025690452336E-2</v>
      </c>
      <c r="X6" s="24">
        <v>1.5520334886147014E-2</v>
      </c>
      <c r="Y6" s="19"/>
      <c r="Z6" s="19">
        <v>2557000</v>
      </c>
      <c r="AA6" s="19">
        <v>2814000</v>
      </c>
      <c r="AB6" s="19">
        <v>3083000</v>
      </c>
      <c r="AC6" s="19">
        <v>3361000</v>
      </c>
      <c r="AD6" s="19">
        <v>804000</v>
      </c>
      <c r="AE6" s="24">
        <v>1.8394492914602489E-2</v>
      </c>
      <c r="AF6" s="19"/>
      <c r="AG6" s="19">
        <v>2811000</v>
      </c>
      <c r="AH6" s="19">
        <v>3087000</v>
      </c>
      <c r="AI6" s="19">
        <v>3364000</v>
      </c>
      <c r="AJ6" s="19">
        <v>3658000</v>
      </c>
      <c r="AK6" s="19">
        <v>847000</v>
      </c>
      <c r="AL6" s="24">
        <v>1.7711121741374569E-2</v>
      </c>
      <c r="AM6" s="19"/>
      <c r="AN6" s="20">
        <v>2.5247052608668294</v>
      </c>
      <c r="AO6" s="20">
        <v>2.5133973272903591</v>
      </c>
      <c r="AP6" s="20">
        <v>2.4910140850876643</v>
      </c>
      <c r="AQ6" s="20">
        <v>2.4658980958227814</v>
      </c>
      <c r="AR6" s="19"/>
      <c r="AS6" s="19"/>
      <c r="AT6" s="19"/>
      <c r="AU6" s="21">
        <v>0.9096201489290503</v>
      </c>
      <c r="AV6" s="21">
        <v>0.91171406737155614</v>
      </c>
      <c r="AW6" s="21">
        <v>0.91630844833159142</v>
      </c>
      <c r="AX6" s="21">
        <v>0.91882519449169597</v>
      </c>
      <c r="AY6" s="19"/>
      <c r="AZ6" s="19"/>
      <c r="BA6" s="19"/>
      <c r="BB6" s="19">
        <v>1091000</v>
      </c>
      <c r="BC6" s="19">
        <v>1188000</v>
      </c>
      <c r="BD6" s="19">
        <v>1292000</v>
      </c>
      <c r="BE6" s="19">
        <v>1404000</v>
      </c>
      <c r="BF6" s="19"/>
      <c r="BG6" s="19"/>
      <c r="BH6" s="19"/>
      <c r="BI6" s="19">
        <v>662000</v>
      </c>
      <c r="BJ6" s="19">
        <v>730000</v>
      </c>
      <c r="BK6" s="19">
        <v>796000</v>
      </c>
      <c r="BL6" s="19">
        <v>865000</v>
      </c>
      <c r="BM6" s="19"/>
      <c r="BN6" s="19"/>
      <c r="BO6" s="19"/>
      <c r="BP6" s="19">
        <v>668000</v>
      </c>
      <c r="BQ6" s="19">
        <v>745000</v>
      </c>
      <c r="BR6" s="19">
        <v>825000</v>
      </c>
      <c r="BS6" s="19">
        <v>909000</v>
      </c>
      <c r="BT6" s="19"/>
      <c r="BU6" s="19"/>
      <c r="BV6" s="19"/>
      <c r="BW6" s="19">
        <v>136000</v>
      </c>
      <c r="BX6" s="19">
        <v>152000</v>
      </c>
      <c r="BY6" s="19">
        <v>169000</v>
      </c>
      <c r="BZ6" s="19">
        <v>183000</v>
      </c>
      <c r="CA6" s="19"/>
      <c r="CB6" s="19"/>
      <c r="CC6" s="19"/>
      <c r="CD6" s="19">
        <v>1193000</v>
      </c>
      <c r="CE6" s="19">
        <v>1276000</v>
      </c>
      <c r="CF6" s="19">
        <v>1435000</v>
      </c>
      <c r="CG6" s="19">
        <v>1211000</v>
      </c>
      <c r="CH6" s="19">
        <v>956000</v>
      </c>
      <c r="CI6" s="19">
        <v>477000</v>
      </c>
      <c r="CJ6" s="19">
        <v>1243000</v>
      </c>
      <c r="CK6" s="19">
        <v>1455000</v>
      </c>
      <c r="CL6" s="19">
        <v>1615000</v>
      </c>
      <c r="CM6" s="19">
        <v>1260000</v>
      </c>
      <c r="CN6" s="19">
        <v>1024000</v>
      </c>
      <c r="CO6" s="19">
        <v>585000</v>
      </c>
      <c r="CP6" s="19">
        <v>1296000</v>
      </c>
      <c r="CQ6" s="19">
        <v>1606000</v>
      </c>
      <c r="CR6" s="19">
        <v>1738000</v>
      </c>
      <c r="CS6" s="19">
        <v>1371000</v>
      </c>
      <c r="CT6" s="19">
        <v>1101000</v>
      </c>
      <c r="CU6" s="19">
        <v>691000</v>
      </c>
      <c r="CV6" s="19">
        <v>1380000</v>
      </c>
      <c r="CW6" s="19">
        <v>1714000</v>
      </c>
      <c r="CX6" s="19">
        <v>1854000</v>
      </c>
      <c r="CY6" s="19">
        <v>1521000</v>
      </c>
      <c r="CZ6" s="19">
        <v>1155000</v>
      </c>
      <c r="DA6" s="19">
        <v>802000</v>
      </c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</row>
    <row r="7" spans="1:123" x14ac:dyDescent="0.3">
      <c r="K7" s="25"/>
      <c r="S7" s="25"/>
      <c r="T7" s="25"/>
      <c r="U7" s="25"/>
      <c r="V7" s="25"/>
      <c r="W7" s="25"/>
      <c r="X7" s="25"/>
      <c r="AE7" s="25"/>
      <c r="AL7" s="25"/>
      <c r="AN7" s="22"/>
      <c r="AO7" s="22"/>
      <c r="AP7" s="22"/>
      <c r="AQ7" s="22"/>
      <c r="AU7" s="23"/>
      <c r="AV7" s="23"/>
      <c r="AW7" s="23"/>
      <c r="AX7" s="23"/>
    </row>
    <row r="8" spans="1:123" x14ac:dyDescent="0.3">
      <c r="A8" s="14" t="s">
        <v>90</v>
      </c>
      <c r="B8" s="15" t="s">
        <v>110</v>
      </c>
      <c r="C8" s="19">
        <v>242600</v>
      </c>
      <c r="D8" s="19">
        <v>276400</v>
      </c>
      <c r="E8" s="19">
        <v>347600</v>
      </c>
      <c r="F8" s="19">
        <v>348700</v>
      </c>
      <c r="G8" s="19">
        <v>415400</v>
      </c>
      <c r="H8" s="19">
        <v>466600</v>
      </c>
      <c r="I8" s="19">
        <v>519200</v>
      </c>
      <c r="J8" s="19">
        <v>170500</v>
      </c>
      <c r="K8" s="24">
        <v>2.6895499494492769E-2</v>
      </c>
      <c r="L8" s="19"/>
      <c r="M8" s="19">
        <v>33800</v>
      </c>
      <c r="N8" s="19">
        <v>71200</v>
      </c>
      <c r="O8" s="19">
        <v>1100</v>
      </c>
      <c r="P8" s="19">
        <v>66600</v>
      </c>
      <c r="Q8" s="19">
        <v>51200</v>
      </c>
      <c r="R8" s="19">
        <v>52700</v>
      </c>
      <c r="S8" s="24">
        <v>2.6441836182013789E-2</v>
      </c>
      <c r="T8" s="24">
        <v>4.6903431070203006E-2</v>
      </c>
      <c r="U8" s="24">
        <v>6.3150698839664621E-4</v>
      </c>
      <c r="V8" s="24">
        <v>3.5594968980334762E-2</v>
      </c>
      <c r="W8" s="24">
        <v>2.3533873514260728E-2</v>
      </c>
      <c r="X8" s="24">
        <v>2.1613444257808867E-2</v>
      </c>
      <c r="Y8" s="19"/>
      <c r="Z8" s="19">
        <v>178300</v>
      </c>
      <c r="AA8" s="19">
        <v>213000</v>
      </c>
      <c r="AB8" s="19">
        <v>241000</v>
      </c>
      <c r="AC8" s="19">
        <v>270000</v>
      </c>
      <c r="AD8" s="19">
        <v>91700</v>
      </c>
      <c r="AE8" s="24">
        <v>2.8044690971474218E-2</v>
      </c>
      <c r="AF8" s="19"/>
      <c r="AG8" s="19">
        <v>216700</v>
      </c>
      <c r="AH8" s="19">
        <v>244800</v>
      </c>
      <c r="AI8" s="19">
        <v>274200</v>
      </c>
      <c r="AJ8" s="19">
        <v>309200</v>
      </c>
      <c r="AK8" s="19">
        <v>92500</v>
      </c>
      <c r="AL8" s="24">
        <v>2.3978691364836324E-2</v>
      </c>
      <c r="AM8" s="19"/>
      <c r="AN8" s="20">
        <v>1.8813760361857017</v>
      </c>
      <c r="AO8" s="20">
        <v>1.868813837450404</v>
      </c>
      <c r="AP8" s="20">
        <v>1.8585512517460478</v>
      </c>
      <c r="AQ8" s="20">
        <v>1.8492760699521043</v>
      </c>
      <c r="AR8" s="19"/>
      <c r="AS8" s="19"/>
      <c r="AT8" s="19"/>
      <c r="AU8" s="21">
        <v>0.82268447086913532</v>
      </c>
      <c r="AV8" s="21">
        <v>0.87031161320504491</v>
      </c>
      <c r="AW8" s="21">
        <v>0.87895756987280815</v>
      </c>
      <c r="AX8" s="21">
        <v>0.87307073461602791</v>
      </c>
      <c r="AY8" s="19"/>
      <c r="AZ8" s="19"/>
      <c r="BA8" s="19"/>
      <c r="BB8" s="19">
        <v>32000</v>
      </c>
      <c r="BC8" s="19">
        <v>38100</v>
      </c>
      <c r="BD8" s="19">
        <v>43900</v>
      </c>
      <c r="BE8" s="19">
        <v>51000</v>
      </c>
      <c r="BF8" s="19"/>
      <c r="BG8" s="19"/>
      <c r="BH8" s="19"/>
      <c r="BI8" s="19">
        <v>48100</v>
      </c>
      <c r="BJ8" s="19">
        <v>57100</v>
      </c>
      <c r="BK8" s="19">
        <v>63900</v>
      </c>
      <c r="BL8" s="19">
        <v>71300</v>
      </c>
      <c r="BM8" s="19"/>
      <c r="BN8" s="19"/>
      <c r="BO8" s="19"/>
      <c r="BP8" s="19">
        <v>74800</v>
      </c>
      <c r="BQ8" s="19">
        <v>89900</v>
      </c>
      <c r="BR8" s="19">
        <v>101700</v>
      </c>
      <c r="BS8" s="19">
        <v>113900</v>
      </c>
      <c r="BT8" s="19"/>
      <c r="BU8" s="19"/>
      <c r="BV8" s="19"/>
      <c r="BW8" s="19">
        <v>23400</v>
      </c>
      <c r="BX8" s="19">
        <v>27900</v>
      </c>
      <c r="BY8" s="19">
        <v>31500</v>
      </c>
      <c r="BZ8" s="19">
        <v>33800</v>
      </c>
      <c r="CA8" s="19"/>
      <c r="CB8" s="19"/>
      <c r="CC8" s="19"/>
      <c r="CD8" s="19">
        <v>32200</v>
      </c>
      <c r="CE8" s="19">
        <v>108200</v>
      </c>
      <c r="CF8" s="19">
        <v>106600</v>
      </c>
      <c r="CG8" s="19">
        <v>52800</v>
      </c>
      <c r="CH8" s="19">
        <v>34500</v>
      </c>
      <c r="CI8" s="19">
        <v>14400</v>
      </c>
      <c r="CJ8" s="19">
        <v>33400</v>
      </c>
      <c r="CK8" s="19">
        <v>131000</v>
      </c>
      <c r="CL8" s="19">
        <v>133500</v>
      </c>
      <c r="CM8" s="19">
        <v>58300</v>
      </c>
      <c r="CN8" s="19">
        <v>39200</v>
      </c>
      <c r="CO8" s="19">
        <v>20000</v>
      </c>
      <c r="CP8" s="19">
        <v>36500</v>
      </c>
      <c r="CQ8" s="19">
        <v>146900</v>
      </c>
      <c r="CR8" s="19">
        <v>151600</v>
      </c>
      <c r="CS8" s="19">
        <v>66800</v>
      </c>
      <c r="CT8" s="19">
        <v>42200</v>
      </c>
      <c r="CU8" s="19">
        <v>22600</v>
      </c>
      <c r="CV8" s="19">
        <v>42800</v>
      </c>
      <c r="CW8" s="19">
        <v>153000</v>
      </c>
      <c r="CX8" s="19">
        <v>170400</v>
      </c>
      <c r="CY8" s="19">
        <v>82800</v>
      </c>
      <c r="CZ8" s="19">
        <v>44700</v>
      </c>
      <c r="DA8" s="19">
        <v>25500</v>
      </c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</row>
    <row r="9" spans="1:123" x14ac:dyDescent="0.3">
      <c r="A9" s="14" t="s">
        <v>91</v>
      </c>
      <c r="B9" s="15" t="s">
        <v>182</v>
      </c>
      <c r="C9" s="19">
        <v>472900</v>
      </c>
      <c r="D9" s="19">
        <v>499200</v>
      </c>
      <c r="E9" s="19">
        <v>539800</v>
      </c>
      <c r="F9" s="19">
        <v>529200</v>
      </c>
      <c r="G9" s="19">
        <v>563100</v>
      </c>
      <c r="H9" s="19">
        <v>590400</v>
      </c>
      <c r="I9" s="19">
        <v>617200</v>
      </c>
      <c r="J9" s="19">
        <v>88100</v>
      </c>
      <c r="K9" s="24">
        <v>1.0313641465597323E-2</v>
      </c>
      <c r="L9" s="19"/>
      <c r="M9" s="19">
        <v>26200</v>
      </c>
      <c r="N9" s="19">
        <v>40600</v>
      </c>
      <c r="O9" s="19">
        <v>-10600</v>
      </c>
      <c r="P9" s="19">
        <v>33900</v>
      </c>
      <c r="Q9" s="19">
        <v>27300</v>
      </c>
      <c r="R9" s="19">
        <v>26900</v>
      </c>
      <c r="S9" s="24">
        <v>1.0859746054222352E-2</v>
      </c>
      <c r="T9" s="24">
        <v>1.5757208238128539E-2</v>
      </c>
      <c r="U9" s="24">
        <v>-3.9531431766792746E-3</v>
      </c>
      <c r="V9" s="24">
        <v>1.2506986957451227E-2</v>
      </c>
      <c r="W9" s="24">
        <v>9.5029865737834562E-3</v>
      </c>
      <c r="X9" s="24">
        <v>8.9345956870860999E-3</v>
      </c>
      <c r="Y9" s="19"/>
      <c r="Z9" s="19">
        <v>220000</v>
      </c>
      <c r="AA9" s="19">
        <v>234200</v>
      </c>
      <c r="AB9" s="19">
        <v>248300</v>
      </c>
      <c r="AC9" s="19">
        <v>262400</v>
      </c>
      <c r="AD9" s="19">
        <v>42400</v>
      </c>
      <c r="AE9" s="24">
        <v>1.1820347521355856E-2</v>
      </c>
      <c r="AF9" s="19"/>
      <c r="AG9" s="19">
        <v>241900</v>
      </c>
      <c r="AH9" s="19">
        <v>257300</v>
      </c>
      <c r="AI9" s="19">
        <v>272200</v>
      </c>
      <c r="AJ9" s="19">
        <v>287000</v>
      </c>
      <c r="AK9" s="19">
        <v>45100</v>
      </c>
      <c r="AL9" s="24">
        <v>1.1468395557639788E-2</v>
      </c>
      <c r="AM9" s="19"/>
      <c r="AN9" s="20">
        <v>2.3745629304237936</v>
      </c>
      <c r="AO9" s="20">
        <v>2.3732829711993038</v>
      </c>
      <c r="AP9" s="20">
        <v>2.3461444145688333</v>
      </c>
      <c r="AQ9" s="20">
        <v>2.3197510198012234</v>
      </c>
      <c r="AR9" s="19"/>
      <c r="AS9" s="19"/>
      <c r="AT9" s="19"/>
      <c r="AU9" s="21">
        <v>0.90959558681176989</v>
      </c>
      <c r="AV9" s="21">
        <v>0.91007841779074394</v>
      </c>
      <c r="AW9" s="21">
        <v>0.91221794794770161</v>
      </c>
      <c r="AX9" s="21">
        <v>0.91435473041681037</v>
      </c>
      <c r="AY9" s="19"/>
      <c r="AZ9" s="19"/>
      <c r="BA9" s="19"/>
      <c r="BB9" s="19">
        <v>85400</v>
      </c>
      <c r="BC9" s="19">
        <v>88100</v>
      </c>
      <c r="BD9" s="19">
        <v>91100</v>
      </c>
      <c r="BE9" s="19">
        <v>95700</v>
      </c>
      <c r="BF9" s="19"/>
      <c r="BG9" s="19"/>
      <c r="BH9" s="19"/>
      <c r="BI9" s="19">
        <v>56500</v>
      </c>
      <c r="BJ9" s="19">
        <v>61000</v>
      </c>
      <c r="BK9" s="19">
        <v>65500</v>
      </c>
      <c r="BL9" s="19">
        <v>69500</v>
      </c>
      <c r="BM9" s="19"/>
      <c r="BN9" s="19"/>
      <c r="BO9" s="19"/>
      <c r="BP9" s="19">
        <v>65300</v>
      </c>
      <c r="BQ9" s="19">
        <v>70300</v>
      </c>
      <c r="BR9" s="19">
        <v>75400</v>
      </c>
      <c r="BS9" s="19">
        <v>80100</v>
      </c>
      <c r="BT9" s="19"/>
      <c r="BU9" s="19"/>
      <c r="BV9" s="19"/>
      <c r="BW9" s="19">
        <v>12800</v>
      </c>
      <c r="BX9" s="19">
        <v>14700</v>
      </c>
      <c r="BY9" s="19">
        <v>16300</v>
      </c>
      <c r="BZ9" s="19">
        <v>17100</v>
      </c>
      <c r="CA9" s="19"/>
      <c r="CB9" s="19"/>
      <c r="CC9" s="19"/>
      <c r="CD9" s="19">
        <v>84900</v>
      </c>
      <c r="CE9" s="19">
        <v>108300</v>
      </c>
      <c r="CF9" s="19">
        <v>107500</v>
      </c>
      <c r="CG9" s="19">
        <v>106400</v>
      </c>
      <c r="CH9" s="19">
        <v>77500</v>
      </c>
      <c r="CI9" s="19">
        <v>44600</v>
      </c>
      <c r="CJ9" s="19">
        <v>81500</v>
      </c>
      <c r="CK9" s="19">
        <v>129700</v>
      </c>
      <c r="CL9" s="19">
        <v>116500</v>
      </c>
      <c r="CM9" s="19">
        <v>105400</v>
      </c>
      <c r="CN9" s="19">
        <v>80000</v>
      </c>
      <c r="CO9" s="19">
        <v>50100</v>
      </c>
      <c r="CP9" s="19">
        <v>81500</v>
      </c>
      <c r="CQ9" s="19">
        <v>140500</v>
      </c>
      <c r="CR9" s="19">
        <v>125100</v>
      </c>
      <c r="CS9" s="19">
        <v>104800</v>
      </c>
      <c r="CT9" s="19">
        <v>84400</v>
      </c>
      <c r="CU9" s="19">
        <v>54200</v>
      </c>
      <c r="CV9" s="19">
        <v>86300</v>
      </c>
      <c r="CW9" s="19">
        <v>140500</v>
      </c>
      <c r="CX9" s="19">
        <v>138600</v>
      </c>
      <c r="CY9" s="19">
        <v>108200</v>
      </c>
      <c r="CZ9" s="19">
        <v>85600</v>
      </c>
      <c r="DA9" s="19">
        <v>58200</v>
      </c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</row>
    <row r="10" spans="1:123" x14ac:dyDescent="0.3">
      <c r="A10" s="14" t="s">
        <v>92</v>
      </c>
      <c r="B10" s="15" t="s">
        <v>183</v>
      </c>
      <c r="C10" s="19">
        <v>625100</v>
      </c>
      <c r="D10" s="19">
        <v>745600</v>
      </c>
      <c r="E10" s="19">
        <v>875900</v>
      </c>
      <c r="F10" s="19">
        <v>975800</v>
      </c>
      <c r="G10" s="19">
        <v>1135600</v>
      </c>
      <c r="H10" s="19">
        <v>1280800</v>
      </c>
      <c r="I10" s="19">
        <v>1426700</v>
      </c>
      <c r="J10" s="19">
        <v>451000</v>
      </c>
      <c r="K10" s="24">
        <v>2.5651388202781789E-2</v>
      </c>
      <c r="L10" s="19"/>
      <c r="M10" s="19">
        <v>120400</v>
      </c>
      <c r="N10" s="19">
        <v>130300</v>
      </c>
      <c r="O10" s="19">
        <v>99900</v>
      </c>
      <c r="P10" s="19">
        <v>159800</v>
      </c>
      <c r="Q10" s="19">
        <v>145200</v>
      </c>
      <c r="R10" s="19">
        <v>145900</v>
      </c>
      <c r="S10" s="24">
        <v>3.5865920187729827E-2</v>
      </c>
      <c r="T10" s="24">
        <v>3.2740455202654228E-2</v>
      </c>
      <c r="U10" s="24">
        <v>2.1832102902678452E-2</v>
      </c>
      <c r="V10" s="24">
        <v>3.0799632695028611E-2</v>
      </c>
      <c r="W10" s="24">
        <v>2.4360575680351104E-2</v>
      </c>
      <c r="X10" s="24">
        <v>2.1814840310509176E-2</v>
      </c>
      <c r="Y10" s="19"/>
      <c r="Z10" s="19">
        <v>345600</v>
      </c>
      <c r="AA10" s="19">
        <v>401200</v>
      </c>
      <c r="AB10" s="19">
        <v>454200</v>
      </c>
      <c r="AC10" s="19">
        <v>510200</v>
      </c>
      <c r="AD10" s="19">
        <v>164600</v>
      </c>
      <c r="AE10" s="24">
        <v>2.6300016289625638E-2</v>
      </c>
      <c r="AF10" s="19"/>
      <c r="AG10" s="19">
        <v>367500</v>
      </c>
      <c r="AH10" s="19">
        <v>429400</v>
      </c>
      <c r="AI10" s="19">
        <v>486500</v>
      </c>
      <c r="AJ10" s="19">
        <v>544400</v>
      </c>
      <c r="AK10" s="19">
        <v>176900</v>
      </c>
      <c r="AL10" s="24">
        <v>2.6539343177299335E-2</v>
      </c>
      <c r="AM10" s="19"/>
      <c r="AN10" s="20">
        <v>2.7952853917576208</v>
      </c>
      <c r="AO10" s="20">
        <v>2.7991967681646681</v>
      </c>
      <c r="AP10" s="20">
        <v>2.7856998161019653</v>
      </c>
      <c r="AQ10" s="20">
        <v>2.7578442101088423</v>
      </c>
      <c r="AR10" s="19"/>
      <c r="AS10" s="19"/>
      <c r="AT10" s="19"/>
      <c r="AU10" s="21">
        <v>0.94036722350463209</v>
      </c>
      <c r="AV10" s="21">
        <v>0.93425063418244902</v>
      </c>
      <c r="AW10" s="21">
        <v>0.93361622707243419</v>
      </c>
      <c r="AX10" s="21">
        <v>0.93708403350708236</v>
      </c>
      <c r="AY10" s="19"/>
      <c r="AZ10" s="19"/>
      <c r="BA10" s="19"/>
      <c r="BB10" s="19">
        <v>177700</v>
      </c>
      <c r="BC10" s="19">
        <v>206100</v>
      </c>
      <c r="BD10" s="19">
        <v>233200</v>
      </c>
      <c r="BE10" s="19">
        <v>261200</v>
      </c>
      <c r="BF10" s="19"/>
      <c r="BG10" s="19"/>
      <c r="BH10" s="19"/>
      <c r="BI10" s="19">
        <v>75900</v>
      </c>
      <c r="BJ10" s="19">
        <v>88200</v>
      </c>
      <c r="BK10" s="19">
        <v>99500</v>
      </c>
      <c r="BL10" s="19">
        <v>111800</v>
      </c>
      <c r="BM10" s="19"/>
      <c r="BN10" s="19"/>
      <c r="BO10" s="19"/>
      <c r="BP10" s="19">
        <v>73400</v>
      </c>
      <c r="BQ10" s="19">
        <v>85600</v>
      </c>
      <c r="BR10" s="19">
        <v>97300</v>
      </c>
      <c r="BS10" s="19">
        <v>109800</v>
      </c>
      <c r="BT10" s="19"/>
      <c r="BU10" s="19"/>
      <c r="BV10" s="19"/>
      <c r="BW10" s="19">
        <v>18200</v>
      </c>
      <c r="BX10" s="19">
        <v>21000</v>
      </c>
      <c r="BY10" s="19">
        <v>24000</v>
      </c>
      <c r="BZ10" s="19">
        <v>27100</v>
      </c>
      <c r="CA10" s="19"/>
      <c r="CB10" s="19"/>
      <c r="CC10" s="19"/>
      <c r="CD10" s="19">
        <v>205700</v>
      </c>
      <c r="CE10" s="19">
        <v>193000</v>
      </c>
      <c r="CF10" s="19">
        <v>250300</v>
      </c>
      <c r="CG10" s="19">
        <v>169100</v>
      </c>
      <c r="CH10" s="19">
        <v>111000</v>
      </c>
      <c r="CI10" s="19">
        <v>46700</v>
      </c>
      <c r="CJ10" s="19">
        <v>230900</v>
      </c>
      <c r="CK10" s="19">
        <v>235400</v>
      </c>
      <c r="CL10" s="19">
        <v>289700</v>
      </c>
      <c r="CM10" s="19">
        <v>193000</v>
      </c>
      <c r="CN10" s="19">
        <v>124800</v>
      </c>
      <c r="CO10" s="19">
        <v>61800</v>
      </c>
      <c r="CP10" s="19">
        <v>249000</v>
      </c>
      <c r="CQ10" s="19">
        <v>275200</v>
      </c>
      <c r="CR10" s="19">
        <v>316900</v>
      </c>
      <c r="CS10" s="19">
        <v>227400</v>
      </c>
      <c r="CT10" s="19">
        <v>137900</v>
      </c>
      <c r="CU10" s="19">
        <v>74400</v>
      </c>
      <c r="CV10" s="19">
        <v>272000</v>
      </c>
      <c r="CW10" s="19">
        <v>307600</v>
      </c>
      <c r="CX10" s="19">
        <v>345800</v>
      </c>
      <c r="CY10" s="19">
        <v>261900</v>
      </c>
      <c r="CZ10" s="19">
        <v>151000</v>
      </c>
      <c r="DA10" s="19">
        <v>86900</v>
      </c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x14ac:dyDescent="0.3">
      <c r="A11" s="14" t="s">
        <v>93</v>
      </c>
      <c r="B11" s="15" t="s">
        <v>184</v>
      </c>
      <c r="C11" s="19">
        <v>744300</v>
      </c>
      <c r="D11" s="19">
        <v>830200</v>
      </c>
      <c r="E11" s="19">
        <v>949900</v>
      </c>
      <c r="F11" s="19">
        <v>1016300</v>
      </c>
      <c r="G11" s="19">
        <v>1136200</v>
      </c>
      <c r="H11" s="19">
        <v>1267500</v>
      </c>
      <c r="I11" s="19">
        <v>1409500</v>
      </c>
      <c r="J11" s="19">
        <v>393200</v>
      </c>
      <c r="K11" s="24">
        <v>2.2043462550392245E-2</v>
      </c>
      <c r="L11" s="19"/>
      <c r="M11" s="19">
        <v>85900</v>
      </c>
      <c r="N11" s="19">
        <v>119700</v>
      </c>
      <c r="O11" s="19">
        <v>66400</v>
      </c>
      <c r="P11" s="19">
        <v>120000</v>
      </c>
      <c r="Q11" s="19">
        <v>131300</v>
      </c>
      <c r="R11" s="19">
        <v>141900</v>
      </c>
      <c r="S11" s="24">
        <v>2.2085766781043903E-2</v>
      </c>
      <c r="T11" s="24">
        <v>2.7309479676387749E-2</v>
      </c>
      <c r="U11" s="24">
        <v>1.3603134971382325E-2</v>
      </c>
      <c r="V11" s="24">
        <v>2.2564622795256506E-2</v>
      </c>
      <c r="W11" s="24">
        <v>2.2115055529052352E-2</v>
      </c>
      <c r="X11" s="24">
        <v>2.1451016441551563E-2</v>
      </c>
      <c r="Y11" s="19"/>
      <c r="Z11" s="19">
        <v>375800</v>
      </c>
      <c r="AA11" s="19">
        <v>420800</v>
      </c>
      <c r="AB11" s="19">
        <v>472500</v>
      </c>
      <c r="AC11" s="19">
        <v>529700</v>
      </c>
      <c r="AD11" s="19">
        <v>153900</v>
      </c>
      <c r="AE11" s="24">
        <v>2.3150891135779395E-2</v>
      </c>
      <c r="AF11" s="19"/>
      <c r="AG11" s="19">
        <v>397000</v>
      </c>
      <c r="AH11" s="19">
        <v>443800</v>
      </c>
      <c r="AI11" s="19">
        <v>496400</v>
      </c>
      <c r="AJ11" s="19">
        <v>554500</v>
      </c>
      <c r="AK11" s="19">
        <v>157400</v>
      </c>
      <c r="AL11" s="24">
        <v>2.2516136388049723E-2</v>
      </c>
      <c r="AM11" s="19"/>
      <c r="AN11" s="20">
        <v>2.6807081092980267</v>
      </c>
      <c r="AO11" s="20">
        <v>2.6766297764286229</v>
      </c>
      <c r="AP11" s="20">
        <v>2.6586191712614853</v>
      </c>
      <c r="AQ11" s="20">
        <v>2.6326363524444765</v>
      </c>
      <c r="AR11" s="19"/>
      <c r="AS11" s="19"/>
      <c r="AT11" s="19"/>
      <c r="AU11" s="21">
        <v>0.9465157302326509</v>
      </c>
      <c r="AV11" s="21">
        <v>0.94825472748200634</v>
      </c>
      <c r="AW11" s="21">
        <v>0.95189541284119872</v>
      </c>
      <c r="AX11" s="21">
        <v>0.95536776394053713</v>
      </c>
      <c r="AY11" s="19"/>
      <c r="AZ11" s="19"/>
      <c r="BA11" s="19"/>
      <c r="BB11" s="19">
        <v>179700</v>
      </c>
      <c r="BC11" s="19">
        <v>201300</v>
      </c>
      <c r="BD11" s="19">
        <v>226000</v>
      </c>
      <c r="BE11" s="19">
        <v>253100</v>
      </c>
      <c r="BF11" s="19"/>
      <c r="BG11" s="19"/>
      <c r="BH11" s="19"/>
      <c r="BI11" s="19">
        <v>88200</v>
      </c>
      <c r="BJ11" s="19">
        <v>98400</v>
      </c>
      <c r="BK11" s="19">
        <v>109900</v>
      </c>
      <c r="BL11" s="19">
        <v>123000</v>
      </c>
      <c r="BM11" s="19"/>
      <c r="BN11" s="19"/>
      <c r="BO11" s="19"/>
      <c r="BP11" s="19">
        <v>86100</v>
      </c>
      <c r="BQ11" s="19">
        <v>96700</v>
      </c>
      <c r="BR11" s="19">
        <v>109000</v>
      </c>
      <c r="BS11" s="19">
        <v>123000</v>
      </c>
      <c r="BT11" s="19"/>
      <c r="BU11" s="19"/>
      <c r="BV11" s="19"/>
      <c r="BW11" s="19">
        <v>21700</v>
      </c>
      <c r="BX11" s="19">
        <v>24100</v>
      </c>
      <c r="BY11" s="19">
        <v>27100</v>
      </c>
      <c r="BZ11" s="19">
        <v>30000</v>
      </c>
      <c r="CA11" s="19"/>
      <c r="CB11" s="19"/>
      <c r="CC11" s="19"/>
      <c r="CD11" s="19">
        <v>196200</v>
      </c>
      <c r="CE11" s="19">
        <v>203900</v>
      </c>
      <c r="CF11" s="19">
        <v>248700</v>
      </c>
      <c r="CG11" s="19">
        <v>183400</v>
      </c>
      <c r="CH11" s="19">
        <v>123400</v>
      </c>
      <c r="CI11" s="19">
        <v>60700</v>
      </c>
      <c r="CJ11" s="19">
        <v>211500</v>
      </c>
      <c r="CK11" s="19">
        <v>235300</v>
      </c>
      <c r="CL11" s="19">
        <v>285200</v>
      </c>
      <c r="CM11" s="19">
        <v>195400</v>
      </c>
      <c r="CN11" s="19">
        <v>136800</v>
      </c>
      <c r="CO11" s="19">
        <v>72000</v>
      </c>
      <c r="CP11" s="19">
        <v>227600</v>
      </c>
      <c r="CQ11" s="19">
        <v>266500</v>
      </c>
      <c r="CR11" s="19">
        <v>312200</v>
      </c>
      <c r="CS11" s="19">
        <v>223100</v>
      </c>
      <c r="CT11" s="19">
        <v>152900</v>
      </c>
      <c r="CU11" s="19">
        <v>85100</v>
      </c>
      <c r="CV11" s="19">
        <v>248500</v>
      </c>
      <c r="CW11" s="19">
        <v>293300</v>
      </c>
      <c r="CX11" s="19">
        <v>337000</v>
      </c>
      <c r="CY11" s="19">
        <v>260500</v>
      </c>
      <c r="CZ11" s="19">
        <v>166300</v>
      </c>
      <c r="DA11" s="19">
        <v>101700</v>
      </c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x14ac:dyDescent="0.3">
      <c r="A12" s="14" t="s">
        <v>94</v>
      </c>
      <c r="B12" s="15" t="s">
        <v>185</v>
      </c>
      <c r="C12" s="19">
        <v>825000</v>
      </c>
      <c r="D12" s="19">
        <v>862500</v>
      </c>
      <c r="E12" s="19">
        <v>915200</v>
      </c>
      <c r="F12" s="19">
        <v>924000</v>
      </c>
      <c r="G12" s="19">
        <v>973400</v>
      </c>
      <c r="H12" s="19">
        <v>1022800</v>
      </c>
      <c r="I12" s="19">
        <v>1073600</v>
      </c>
      <c r="J12" s="19">
        <v>149600</v>
      </c>
      <c r="K12" s="24">
        <v>1.0051016442797156E-2</v>
      </c>
      <c r="L12" s="19"/>
      <c r="M12" s="19">
        <v>37400</v>
      </c>
      <c r="N12" s="19">
        <v>52700</v>
      </c>
      <c r="O12" s="19">
        <v>8800</v>
      </c>
      <c r="P12" s="19">
        <v>49300</v>
      </c>
      <c r="Q12" s="19">
        <v>49500</v>
      </c>
      <c r="R12" s="19">
        <v>50700</v>
      </c>
      <c r="S12" s="24">
        <v>8.9162391867227964E-3</v>
      </c>
      <c r="T12" s="24">
        <v>1.1939661683901814E-2</v>
      </c>
      <c r="U12" s="24">
        <v>1.9146072729034902E-3</v>
      </c>
      <c r="V12" s="24">
        <v>1.0459932037221842E-2</v>
      </c>
      <c r="W12" s="24">
        <v>9.9676170955638188E-3</v>
      </c>
      <c r="X12" s="24">
        <v>9.7256388103998948E-3</v>
      </c>
      <c r="Y12" s="19"/>
      <c r="Z12" s="19">
        <v>347600</v>
      </c>
      <c r="AA12" s="19">
        <v>365600</v>
      </c>
      <c r="AB12" s="19">
        <v>386900</v>
      </c>
      <c r="AC12" s="19">
        <v>410000</v>
      </c>
      <c r="AD12" s="19">
        <v>62400</v>
      </c>
      <c r="AE12" s="24">
        <v>1.1066072486570544E-2</v>
      </c>
      <c r="AF12" s="19"/>
      <c r="AG12" s="19">
        <v>368600</v>
      </c>
      <c r="AH12" s="19">
        <v>390300</v>
      </c>
      <c r="AI12" s="19">
        <v>413100</v>
      </c>
      <c r="AJ12" s="19">
        <v>437200</v>
      </c>
      <c r="AK12" s="19">
        <v>68600</v>
      </c>
      <c r="AL12" s="24">
        <v>1.1446188210189723E-2</v>
      </c>
      <c r="AM12" s="19"/>
      <c r="AN12" s="20">
        <v>2.6191634871973677</v>
      </c>
      <c r="AO12" s="20">
        <v>2.6210464003426925</v>
      </c>
      <c r="AP12" s="20">
        <v>2.6001316117492044</v>
      </c>
      <c r="AQ12" s="20">
        <v>2.5734029174149553</v>
      </c>
      <c r="AR12" s="19"/>
      <c r="AS12" s="19"/>
      <c r="AT12" s="19"/>
      <c r="AU12" s="21">
        <v>0.94306386972156009</v>
      </c>
      <c r="AV12" s="21">
        <v>0.93662340559357871</v>
      </c>
      <c r="AW12" s="21">
        <v>0.93667929437074948</v>
      </c>
      <c r="AX12" s="21">
        <v>0.93776158214603011</v>
      </c>
      <c r="AY12" s="19"/>
      <c r="AZ12" s="19"/>
      <c r="BA12" s="19"/>
      <c r="BB12" s="19">
        <v>162900</v>
      </c>
      <c r="BC12" s="19">
        <v>169600</v>
      </c>
      <c r="BD12" s="19">
        <v>177800</v>
      </c>
      <c r="BE12" s="19">
        <v>187100</v>
      </c>
      <c r="BF12" s="19"/>
      <c r="BG12" s="19"/>
      <c r="BH12" s="19"/>
      <c r="BI12" s="19">
        <v>90300</v>
      </c>
      <c r="BJ12" s="19">
        <v>95100</v>
      </c>
      <c r="BK12" s="19">
        <v>100500</v>
      </c>
      <c r="BL12" s="19">
        <v>106400</v>
      </c>
      <c r="BM12" s="19"/>
      <c r="BN12" s="19"/>
      <c r="BO12" s="19"/>
      <c r="BP12" s="19">
        <v>77900</v>
      </c>
      <c r="BQ12" s="19">
        <v>83000</v>
      </c>
      <c r="BR12" s="19">
        <v>89200</v>
      </c>
      <c r="BS12" s="19">
        <v>95500</v>
      </c>
      <c r="BT12" s="19"/>
      <c r="BU12" s="19"/>
      <c r="BV12" s="19"/>
      <c r="BW12" s="19">
        <v>16500</v>
      </c>
      <c r="BX12" s="19">
        <v>17900</v>
      </c>
      <c r="BY12" s="19">
        <v>19500</v>
      </c>
      <c r="BZ12" s="19">
        <v>21000</v>
      </c>
      <c r="CA12" s="19"/>
      <c r="CB12" s="19"/>
      <c r="CC12" s="19"/>
      <c r="CD12" s="19">
        <v>157700</v>
      </c>
      <c r="CE12" s="19">
        <v>177900</v>
      </c>
      <c r="CF12" s="19">
        <v>189300</v>
      </c>
      <c r="CG12" s="19">
        <v>178900</v>
      </c>
      <c r="CH12" s="19">
        <v>139000</v>
      </c>
      <c r="CI12" s="19">
        <v>81200</v>
      </c>
      <c r="CJ12" s="19">
        <v>157900</v>
      </c>
      <c r="CK12" s="19">
        <v>198300</v>
      </c>
      <c r="CL12" s="19">
        <v>203200</v>
      </c>
      <c r="CM12" s="19">
        <v>179500</v>
      </c>
      <c r="CN12" s="19">
        <v>142600</v>
      </c>
      <c r="CO12" s="19">
        <v>91900</v>
      </c>
      <c r="CP12" s="19">
        <v>157500</v>
      </c>
      <c r="CQ12" s="19">
        <v>215400</v>
      </c>
      <c r="CR12" s="19">
        <v>210900</v>
      </c>
      <c r="CS12" s="19">
        <v>187900</v>
      </c>
      <c r="CT12" s="19">
        <v>148900</v>
      </c>
      <c r="CU12" s="19">
        <v>102300</v>
      </c>
      <c r="CV12" s="19">
        <v>162100</v>
      </c>
      <c r="CW12" s="19">
        <v>225700</v>
      </c>
      <c r="CX12" s="19">
        <v>220100</v>
      </c>
      <c r="CY12" s="19">
        <v>200300</v>
      </c>
      <c r="CZ12" s="19">
        <v>152400</v>
      </c>
      <c r="DA12" s="19">
        <v>113000</v>
      </c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</row>
    <row r="13" spans="1:123" x14ac:dyDescent="0.3">
      <c r="A13" s="14" t="s">
        <v>95</v>
      </c>
      <c r="B13" s="15" t="s">
        <v>186</v>
      </c>
      <c r="C13" s="19">
        <v>806300</v>
      </c>
      <c r="D13" s="19">
        <v>907200</v>
      </c>
      <c r="E13" s="19">
        <v>1030600</v>
      </c>
      <c r="F13" s="19">
        <v>1119900</v>
      </c>
      <c r="G13" s="19">
        <v>1222200</v>
      </c>
      <c r="H13" s="19">
        <v>1327300</v>
      </c>
      <c r="I13" s="19">
        <v>1423200</v>
      </c>
      <c r="J13" s="19">
        <v>303300</v>
      </c>
      <c r="K13" s="24">
        <v>1.6106429899677366E-2</v>
      </c>
      <c r="L13" s="19"/>
      <c r="M13" s="19">
        <v>100900</v>
      </c>
      <c r="N13" s="19">
        <v>123400</v>
      </c>
      <c r="O13" s="19">
        <v>89300</v>
      </c>
      <c r="P13" s="19">
        <v>102300</v>
      </c>
      <c r="Q13" s="19">
        <v>105100</v>
      </c>
      <c r="R13" s="19">
        <v>95900</v>
      </c>
      <c r="S13" s="24">
        <v>2.3859477263850959E-2</v>
      </c>
      <c r="T13" s="24">
        <v>2.5824690640150472E-2</v>
      </c>
      <c r="U13" s="24">
        <v>1.6767220143017347E-2</v>
      </c>
      <c r="V13" s="24">
        <v>1.7643681342160766E-2</v>
      </c>
      <c r="W13" s="24">
        <v>1.6635149399920168E-2</v>
      </c>
      <c r="X13" s="24">
        <v>1.4043854365189734E-2</v>
      </c>
      <c r="Y13" s="19"/>
      <c r="Z13" s="19">
        <v>407800</v>
      </c>
      <c r="AA13" s="19">
        <v>445400</v>
      </c>
      <c r="AB13" s="19">
        <v>487400</v>
      </c>
      <c r="AC13" s="19">
        <v>528800</v>
      </c>
      <c r="AD13" s="19">
        <v>120900</v>
      </c>
      <c r="AE13" s="24">
        <v>1.7464961488810715E-2</v>
      </c>
      <c r="AF13" s="19"/>
      <c r="AG13" s="19">
        <v>444500</v>
      </c>
      <c r="AH13" s="19">
        <v>484600</v>
      </c>
      <c r="AI13" s="19">
        <v>524700</v>
      </c>
      <c r="AJ13" s="19">
        <v>566800</v>
      </c>
      <c r="AK13" s="19">
        <v>122300</v>
      </c>
      <c r="AL13" s="24">
        <v>1.6330349942491162E-2</v>
      </c>
      <c r="AM13" s="19"/>
      <c r="AN13" s="20">
        <v>2.7183788185208568</v>
      </c>
      <c r="AO13" s="20">
        <v>2.7159914099836526</v>
      </c>
      <c r="AP13" s="20">
        <v>2.6945205071426477</v>
      </c>
      <c r="AQ13" s="20">
        <v>2.6666612278228956</v>
      </c>
      <c r="AR13" s="19"/>
      <c r="AS13" s="19"/>
      <c r="AT13" s="19"/>
      <c r="AU13" s="21">
        <v>0.91748963283814822</v>
      </c>
      <c r="AV13" s="21">
        <v>0.91916582706208394</v>
      </c>
      <c r="AW13" s="21">
        <v>0.92886013751951002</v>
      </c>
      <c r="AX13" s="21">
        <v>0.93297429546553545</v>
      </c>
      <c r="AY13" s="19"/>
      <c r="AZ13" s="19"/>
      <c r="BA13" s="19"/>
      <c r="BB13" s="19">
        <v>200400</v>
      </c>
      <c r="BC13" s="19">
        <v>217900</v>
      </c>
      <c r="BD13" s="19">
        <v>236800</v>
      </c>
      <c r="BE13" s="19">
        <v>254800</v>
      </c>
      <c r="BF13" s="19"/>
      <c r="BG13" s="19"/>
      <c r="BH13" s="19"/>
      <c r="BI13" s="19">
        <v>100000</v>
      </c>
      <c r="BJ13" s="19">
        <v>109600</v>
      </c>
      <c r="BK13" s="19">
        <v>120300</v>
      </c>
      <c r="BL13" s="19">
        <v>131100</v>
      </c>
      <c r="BM13" s="19"/>
      <c r="BN13" s="19"/>
      <c r="BO13" s="19"/>
      <c r="BP13" s="19">
        <v>91700</v>
      </c>
      <c r="BQ13" s="19">
        <v>100500</v>
      </c>
      <c r="BR13" s="19">
        <v>111200</v>
      </c>
      <c r="BS13" s="19">
        <v>122100</v>
      </c>
      <c r="BT13" s="19"/>
      <c r="BU13" s="19"/>
      <c r="BV13" s="19"/>
      <c r="BW13" s="19">
        <v>16400</v>
      </c>
      <c r="BX13" s="19">
        <v>18000</v>
      </c>
      <c r="BY13" s="19">
        <v>19700</v>
      </c>
      <c r="BZ13" s="19">
        <v>21500</v>
      </c>
      <c r="CA13" s="19"/>
      <c r="CB13" s="19"/>
      <c r="CC13" s="19"/>
      <c r="CD13" s="19">
        <v>222700</v>
      </c>
      <c r="CE13" s="19">
        <v>210600</v>
      </c>
      <c r="CF13" s="19">
        <v>243900</v>
      </c>
      <c r="CG13" s="19">
        <v>207900</v>
      </c>
      <c r="CH13" s="19">
        <v>156400</v>
      </c>
      <c r="CI13" s="19">
        <v>78400</v>
      </c>
      <c r="CJ13" s="19">
        <v>234900</v>
      </c>
      <c r="CK13" s="19">
        <v>236400</v>
      </c>
      <c r="CL13" s="19">
        <v>269100</v>
      </c>
      <c r="CM13" s="19">
        <v>219700</v>
      </c>
      <c r="CN13" s="19">
        <v>169500</v>
      </c>
      <c r="CO13" s="19">
        <v>92600</v>
      </c>
      <c r="CP13" s="19">
        <v>246100</v>
      </c>
      <c r="CQ13" s="19">
        <v>259300</v>
      </c>
      <c r="CR13" s="19">
        <v>285500</v>
      </c>
      <c r="CS13" s="19">
        <v>241100</v>
      </c>
      <c r="CT13" s="19">
        <v>187500</v>
      </c>
      <c r="CU13" s="19">
        <v>108100</v>
      </c>
      <c r="CV13" s="19">
        <v>259100</v>
      </c>
      <c r="CW13" s="19">
        <v>277100</v>
      </c>
      <c r="CX13" s="19">
        <v>299300</v>
      </c>
      <c r="CY13" s="19">
        <v>263900</v>
      </c>
      <c r="CZ13" s="19">
        <v>201000</v>
      </c>
      <c r="DA13" s="19">
        <v>126200</v>
      </c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</row>
    <row r="14" spans="1:123" x14ac:dyDescent="0.3">
      <c r="A14" s="14" t="s">
        <v>96</v>
      </c>
      <c r="B14" s="15" t="s">
        <v>111</v>
      </c>
      <c r="C14" s="19">
        <v>3716300</v>
      </c>
      <c r="D14" s="19">
        <v>4121000</v>
      </c>
      <c r="E14" s="19">
        <v>4658900</v>
      </c>
      <c r="F14" s="19">
        <v>4913800</v>
      </c>
      <c r="G14" s="19">
        <v>5445900</v>
      </c>
      <c r="H14" s="19">
        <v>5955500</v>
      </c>
      <c r="I14" s="19">
        <v>6469400</v>
      </c>
      <c r="J14" s="19">
        <v>1555600</v>
      </c>
      <c r="K14" s="24">
        <v>1.850436907286257E-2</v>
      </c>
      <c r="L14" s="19"/>
      <c r="M14" s="19">
        <v>404700</v>
      </c>
      <c r="N14" s="19">
        <v>537900</v>
      </c>
      <c r="O14" s="19">
        <v>254900</v>
      </c>
      <c r="P14" s="19">
        <v>532000</v>
      </c>
      <c r="Q14" s="19">
        <v>509600</v>
      </c>
      <c r="R14" s="19">
        <v>513900</v>
      </c>
      <c r="S14" s="24">
        <v>2.0890364492991864E-2</v>
      </c>
      <c r="T14" s="24">
        <v>2.4839968123097078E-2</v>
      </c>
      <c r="U14" s="24">
        <v>1.0711361723136026E-2</v>
      </c>
      <c r="V14" s="24">
        <v>2.0772978557742405E-2</v>
      </c>
      <c r="W14" s="24">
        <v>1.8052440655919044E-2</v>
      </c>
      <c r="X14" s="24">
        <v>1.6691925646352468E-2</v>
      </c>
      <c r="Y14" s="19"/>
      <c r="Z14" s="19">
        <v>1875200</v>
      </c>
      <c r="AA14" s="19">
        <v>2080200</v>
      </c>
      <c r="AB14" s="19">
        <v>2290300</v>
      </c>
      <c r="AC14" s="19">
        <v>2511100</v>
      </c>
      <c r="AD14" s="19">
        <v>635900</v>
      </c>
      <c r="AE14" s="24">
        <v>1.9658006112431181E-2</v>
      </c>
      <c r="AF14" s="19"/>
      <c r="AG14" s="19">
        <v>2036300</v>
      </c>
      <c r="AH14" s="19">
        <v>2250200</v>
      </c>
      <c r="AI14" s="19">
        <v>2467000</v>
      </c>
      <c r="AJ14" s="19">
        <v>2699100</v>
      </c>
      <c r="AK14" s="19">
        <v>662800</v>
      </c>
      <c r="AL14" s="24">
        <v>1.8963755382218839E-2</v>
      </c>
      <c r="AM14" s="19"/>
      <c r="AN14" s="20">
        <v>2.5866903786919528</v>
      </c>
      <c r="AO14" s="20">
        <v>2.5820465796728516</v>
      </c>
      <c r="AP14" s="20">
        <v>2.5635144379945065</v>
      </c>
      <c r="AQ14" s="20">
        <v>2.5386501515393469</v>
      </c>
      <c r="AR14" s="19"/>
      <c r="AS14" s="19"/>
      <c r="AT14" s="19"/>
      <c r="AU14" s="21">
        <v>0.92088000391973812</v>
      </c>
      <c r="AV14" s="21">
        <v>0.92445590790174914</v>
      </c>
      <c r="AW14" s="21">
        <v>0.92835934869734582</v>
      </c>
      <c r="AX14" s="21">
        <v>0.9303363720609894</v>
      </c>
      <c r="AY14" s="19"/>
      <c r="AZ14" s="19"/>
      <c r="BA14" s="19"/>
      <c r="BB14" s="19">
        <v>838100</v>
      </c>
      <c r="BC14" s="19">
        <v>921200</v>
      </c>
      <c r="BD14" s="19">
        <v>1008800</v>
      </c>
      <c r="BE14" s="19">
        <v>1102900</v>
      </c>
      <c r="BF14" s="19"/>
      <c r="BG14" s="19"/>
      <c r="BH14" s="19"/>
      <c r="BI14" s="19">
        <v>459000</v>
      </c>
      <c r="BJ14" s="19">
        <v>509500</v>
      </c>
      <c r="BK14" s="19">
        <v>559500</v>
      </c>
      <c r="BL14" s="19">
        <v>613100</v>
      </c>
      <c r="BM14" s="19"/>
      <c r="BN14" s="19"/>
      <c r="BO14" s="19"/>
      <c r="BP14" s="19">
        <v>469200</v>
      </c>
      <c r="BQ14" s="19">
        <v>526100</v>
      </c>
      <c r="BR14" s="19">
        <v>583800</v>
      </c>
      <c r="BS14" s="19">
        <v>644400</v>
      </c>
      <c r="BT14" s="19"/>
      <c r="BU14" s="19"/>
      <c r="BV14" s="19"/>
      <c r="BW14" s="19">
        <v>108900</v>
      </c>
      <c r="BX14" s="19">
        <v>123600</v>
      </c>
      <c r="BY14" s="19">
        <v>138100</v>
      </c>
      <c r="BZ14" s="19">
        <v>150500</v>
      </c>
      <c r="CA14" s="19"/>
      <c r="CB14" s="19"/>
      <c r="CC14" s="19"/>
      <c r="CD14" s="19">
        <v>899500</v>
      </c>
      <c r="CE14" s="19">
        <v>1001900</v>
      </c>
      <c r="CF14" s="19">
        <v>1146200</v>
      </c>
      <c r="CG14" s="19">
        <v>898500</v>
      </c>
      <c r="CH14" s="19">
        <v>641800</v>
      </c>
      <c r="CI14" s="19">
        <v>326000</v>
      </c>
      <c r="CJ14" s="19">
        <v>950000</v>
      </c>
      <c r="CK14" s="19">
        <v>1166100</v>
      </c>
      <c r="CL14" s="19">
        <v>1297100</v>
      </c>
      <c r="CM14" s="19">
        <v>951300</v>
      </c>
      <c r="CN14" s="19">
        <v>692900</v>
      </c>
      <c r="CO14" s="19">
        <v>388400</v>
      </c>
      <c r="CP14" s="19">
        <v>998100</v>
      </c>
      <c r="CQ14" s="19">
        <v>1303800</v>
      </c>
      <c r="CR14" s="19">
        <v>1402200</v>
      </c>
      <c r="CS14" s="19">
        <v>1051000</v>
      </c>
      <c r="CT14" s="19">
        <v>753800</v>
      </c>
      <c r="CU14" s="19">
        <v>446600</v>
      </c>
      <c r="CV14" s="19">
        <v>1070800</v>
      </c>
      <c r="CW14" s="19">
        <v>1397200</v>
      </c>
      <c r="CX14" s="19">
        <v>1511300</v>
      </c>
      <c r="CY14" s="19">
        <v>1177600</v>
      </c>
      <c r="CZ14" s="19">
        <v>801000</v>
      </c>
      <c r="DA14" s="19">
        <v>511600</v>
      </c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</row>
    <row r="15" spans="1:123" x14ac:dyDescent="0.3">
      <c r="K15" s="25"/>
      <c r="S15" s="25"/>
      <c r="T15" s="25"/>
      <c r="U15" s="25"/>
      <c r="V15" s="25"/>
      <c r="W15" s="25"/>
      <c r="X15" s="25"/>
      <c r="AE15" s="25"/>
      <c r="AL15" s="25"/>
      <c r="AN15" s="22"/>
      <c r="AO15" s="22"/>
      <c r="AP15" s="22"/>
      <c r="AQ15" s="22"/>
      <c r="AU15" s="23"/>
      <c r="AV15" s="23"/>
      <c r="AW15" s="23"/>
      <c r="AX15" s="23"/>
    </row>
    <row r="16" spans="1:123" x14ac:dyDescent="0.3">
      <c r="A16" s="14" t="s">
        <v>97</v>
      </c>
      <c r="B16" s="15" t="s">
        <v>112</v>
      </c>
      <c r="C16" s="19">
        <v>247500</v>
      </c>
      <c r="D16" s="19">
        <v>266400</v>
      </c>
      <c r="E16" s="19">
        <v>294300</v>
      </c>
      <c r="F16" s="19">
        <v>333900</v>
      </c>
      <c r="G16" s="19">
        <v>369500</v>
      </c>
      <c r="H16" s="19">
        <v>406900</v>
      </c>
      <c r="I16" s="19">
        <v>443200</v>
      </c>
      <c r="J16" s="19">
        <v>109200</v>
      </c>
      <c r="K16" s="24">
        <v>1.9047925511257446E-2</v>
      </c>
      <c r="L16" s="19"/>
      <c r="M16" s="19">
        <v>18800</v>
      </c>
      <c r="N16" s="19">
        <v>27900</v>
      </c>
      <c r="O16" s="19">
        <v>39600</v>
      </c>
      <c r="P16" s="19">
        <v>35600</v>
      </c>
      <c r="Q16" s="19">
        <v>37400</v>
      </c>
      <c r="R16" s="19">
        <v>36300</v>
      </c>
      <c r="S16" s="24">
        <v>1.4775358822757489E-2</v>
      </c>
      <c r="T16" s="24">
        <v>2.0137813130627347E-2</v>
      </c>
      <c r="U16" s="24">
        <v>2.5596244276265834E-2</v>
      </c>
      <c r="V16" s="24">
        <v>2.0468629060041987E-2</v>
      </c>
      <c r="W16" s="24">
        <v>1.9443942709627349E-2</v>
      </c>
      <c r="X16" s="24">
        <v>1.7233887639630074E-2</v>
      </c>
      <c r="Y16" s="19"/>
      <c r="Z16" s="19">
        <v>135900</v>
      </c>
      <c r="AA16" s="19">
        <v>151600</v>
      </c>
      <c r="AB16" s="19">
        <v>168700</v>
      </c>
      <c r="AC16" s="19">
        <v>185600</v>
      </c>
      <c r="AD16" s="19">
        <v>49700</v>
      </c>
      <c r="AE16" s="24">
        <v>2.097381480881344E-2</v>
      </c>
      <c r="AF16" s="19"/>
      <c r="AG16" s="19">
        <v>156900</v>
      </c>
      <c r="AH16" s="19">
        <v>176100</v>
      </c>
      <c r="AI16" s="19">
        <v>194300</v>
      </c>
      <c r="AJ16" s="19">
        <v>212000</v>
      </c>
      <c r="AK16" s="19">
        <v>55100</v>
      </c>
      <c r="AL16" s="24">
        <v>2.0284837576669768E-2</v>
      </c>
      <c r="AM16" s="19"/>
      <c r="AN16" s="20">
        <v>2.4073456336137662</v>
      </c>
      <c r="AO16" s="20">
        <v>2.3866623112683607</v>
      </c>
      <c r="AP16" s="20">
        <v>2.3574854485422754</v>
      </c>
      <c r="AQ16" s="20">
        <v>2.330199393526851</v>
      </c>
      <c r="AR16" s="19"/>
      <c r="AS16" s="19"/>
      <c r="AT16" s="19"/>
      <c r="AU16" s="21">
        <v>0.86663975974785057</v>
      </c>
      <c r="AV16" s="21">
        <v>0.86057060217349979</v>
      </c>
      <c r="AW16" s="21">
        <v>0.86813131821319112</v>
      </c>
      <c r="AX16" s="21">
        <v>0.87545973469328309</v>
      </c>
      <c r="AY16" s="19"/>
      <c r="AZ16" s="19"/>
      <c r="BA16" s="19"/>
      <c r="BB16" s="19">
        <v>53100</v>
      </c>
      <c r="BC16" s="19">
        <v>58300</v>
      </c>
      <c r="BD16" s="19">
        <v>64200</v>
      </c>
      <c r="BE16" s="19">
        <v>70000</v>
      </c>
      <c r="BF16" s="19"/>
      <c r="BG16" s="19"/>
      <c r="BH16" s="19"/>
      <c r="BI16" s="19">
        <v>39000</v>
      </c>
      <c r="BJ16" s="19">
        <v>43700</v>
      </c>
      <c r="BK16" s="19">
        <v>48400</v>
      </c>
      <c r="BL16" s="19">
        <v>52900</v>
      </c>
      <c r="BM16" s="19"/>
      <c r="BN16" s="19"/>
      <c r="BO16" s="19"/>
      <c r="BP16" s="19">
        <v>37400</v>
      </c>
      <c r="BQ16" s="19">
        <v>42500</v>
      </c>
      <c r="BR16" s="19">
        <v>48300</v>
      </c>
      <c r="BS16" s="19">
        <v>54100</v>
      </c>
      <c r="BT16" s="19"/>
      <c r="BU16" s="19"/>
      <c r="BV16" s="19"/>
      <c r="BW16" s="19">
        <v>6500</v>
      </c>
      <c r="BX16" s="19">
        <v>7000</v>
      </c>
      <c r="BY16" s="19">
        <v>7800</v>
      </c>
      <c r="BZ16" s="19">
        <v>8600</v>
      </c>
      <c r="CA16" s="19"/>
      <c r="CB16" s="19"/>
      <c r="CC16" s="19"/>
      <c r="CD16" s="19">
        <v>60000</v>
      </c>
      <c r="CE16" s="19">
        <v>61500</v>
      </c>
      <c r="CF16" s="19">
        <v>65100</v>
      </c>
      <c r="CG16" s="19">
        <v>61200</v>
      </c>
      <c r="CH16" s="19">
        <v>57700</v>
      </c>
      <c r="CI16" s="19">
        <v>28500</v>
      </c>
      <c r="CJ16" s="19">
        <v>63800</v>
      </c>
      <c r="CK16" s="19">
        <v>67600</v>
      </c>
      <c r="CL16" s="19">
        <v>74300</v>
      </c>
      <c r="CM16" s="19">
        <v>64100</v>
      </c>
      <c r="CN16" s="19">
        <v>62100</v>
      </c>
      <c r="CO16" s="19">
        <v>37600</v>
      </c>
      <c r="CP16" s="19">
        <v>67500</v>
      </c>
      <c r="CQ16" s="19">
        <v>74100</v>
      </c>
      <c r="CR16" s="19">
        <v>80700</v>
      </c>
      <c r="CS16" s="19">
        <v>70600</v>
      </c>
      <c r="CT16" s="19">
        <v>66600</v>
      </c>
      <c r="CU16" s="19">
        <v>47500</v>
      </c>
      <c r="CV16" s="19">
        <v>71900</v>
      </c>
      <c r="CW16" s="19">
        <v>80800</v>
      </c>
      <c r="CX16" s="19">
        <v>85000</v>
      </c>
      <c r="CY16" s="19">
        <v>77900</v>
      </c>
      <c r="CZ16" s="19">
        <v>71100</v>
      </c>
      <c r="DA16" s="19">
        <v>56500</v>
      </c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</row>
    <row r="17" spans="1:123" x14ac:dyDescent="0.3">
      <c r="A17" s="14" t="s">
        <v>98</v>
      </c>
      <c r="B17" s="15" t="s">
        <v>113</v>
      </c>
      <c r="C17" s="19">
        <v>161400</v>
      </c>
      <c r="D17" s="19">
        <v>175500</v>
      </c>
      <c r="E17" s="19">
        <v>192800</v>
      </c>
      <c r="F17" s="19">
        <v>212100</v>
      </c>
      <c r="G17" s="19">
        <v>231200</v>
      </c>
      <c r="H17" s="19">
        <v>252300</v>
      </c>
      <c r="I17" s="19">
        <v>274600</v>
      </c>
      <c r="J17" s="19">
        <v>62500</v>
      </c>
      <c r="K17" s="24">
        <v>1.7360282934319349E-2</v>
      </c>
      <c r="L17" s="19"/>
      <c r="M17" s="19">
        <v>14100</v>
      </c>
      <c r="N17" s="19">
        <v>17200</v>
      </c>
      <c r="O17" s="19">
        <v>19400</v>
      </c>
      <c r="P17" s="19">
        <v>19000</v>
      </c>
      <c r="Q17" s="19">
        <v>21200</v>
      </c>
      <c r="R17" s="19">
        <v>22300</v>
      </c>
      <c r="S17" s="24">
        <v>1.6940666053153031E-2</v>
      </c>
      <c r="T17" s="24">
        <v>1.8921921073294046E-2</v>
      </c>
      <c r="U17" s="24">
        <v>1.9337722960534487E-2</v>
      </c>
      <c r="V17" s="24">
        <v>1.7320403278124674E-2</v>
      </c>
      <c r="W17" s="24">
        <v>1.7671344717063331E-2</v>
      </c>
      <c r="X17" s="24">
        <v>1.7089185260226625E-2</v>
      </c>
      <c r="Y17" s="19"/>
      <c r="Z17" s="19">
        <v>86300</v>
      </c>
      <c r="AA17" s="19">
        <v>95100</v>
      </c>
      <c r="AB17" s="19">
        <v>105300</v>
      </c>
      <c r="AC17" s="19">
        <v>116000</v>
      </c>
      <c r="AD17" s="19">
        <v>29700</v>
      </c>
      <c r="AE17" s="24">
        <v>1.9904636452311442E-2</v>
      </c>
      <c r="AF17" s="19"/>
      <c r="AG17" s="19">
        <v>94200</v>
      </c>
      <c r="AH17" s="19">
        <v>104700</v>
      </c>
      <c r="AI17" s="19">
        <v>115200</v>
      </c>
      <c r="AJ17" s="19">
        <v>126400</v>
      </c>
      <c r="AK17" s="19">
        <v>32200</v>
      </c>
      <c r="AL17" s="24">
        <v>1.9789790207158875E-2</v>
      </c>
      <c r="AM17" s="19"/>
      <c r="AN17" s="20">
        <v>2.4084486832152532</v>
      </c>
      <c r="AO17" s="20">
        <v>2.3798152026528627</v>
      </c>
      <c r="AP17" s="20">
        <v>2.3433826962104543</v>
      </c>
      <c r="AQ17" s="20">
        <v>2.3109846199924711</v>
      </c>
      <c r="AR17" s="19"/>
      <c r="AS17" s="19"/>
      <c r="AT17" s="19"/>
      <c r="AU17" s="21">
        <v>0.91669812172967136</v>
      </c>
      <c r="AV17" s="21">
        <v>0.90852934102342564</v>
      </c>
      <c r="AW17" s="21">
        <v>0.91353919442067844</v>
      </c>
      <c r="AX17" s="21">
        <v>0.91824788776281985</v>
      </c>
      <c r="AY17" s="19"/>
      <c r="AZ17" s="19"/>
      <c r="BA17" s="19"/>
      <c r="BB17" s="19">
        <v>34200</v>
      </c>
      <c r="BC17" s="19">
        <v>36900</v>
      </c>
      <c r="BD17" s="19">
        <v>40200</v>
      </c>
      <c r="BE17" s="19">
        <v>43800</v>
      </c>
      <c r="BF17" s="19"/>
      <c r="BG17" s="19"/>
      <c r="BH17" s="19"/>
      <c r="BI17" s="19">
        <v>24300</v>
      </c>
      <c r="BJ17" s="19">
        <v>26900</v>
      </c>
      <c r="BK17" s="19">
        <v>29800</v>
      </c>
      <c r="BL17" s="19">
        <v>32800</v>
      </c>
      <c r="BM17" s="19"/>
      <c r="BN17" s="19"/>
      <c r="BO17" s="19"/>
      <c r="BP17" s="19">
        <v>24300</v>
      </c>
      <c r="BQ17" s="19">
        <v>27400</v>
      </c>
      <c r="BR17" s="19">
        <v>31000</v>
      </c>
      <c r="BS17" s="19">
        <v>34800</v>
      </c>
      <c r="BT17" s="19"/>
      <c r="BU17" s="19"/>
      <c r="BV17" s="19"/>
      <c r="BW17" s="19">
        <v>3500</v>
      </c>
      <c r="BX17" s="19">
        <v>3800</v>
      </c>
      <c r="BY17" s="19">
        <v>4300</v>
      </c>
      <c r="BZ17" s="19">
        <v>4700</v>
      </c>
      <c r="CA17" s="19"/>
      <c r="CB17" s="19"/>
      <c r="CC17" s="19"/>
      <c r="CD17" s="19">
        <v>40300</v>
      </c>
      <c r="CE17" s="19">
        <v>37400</v>
      </c>
      <c r="CF17" s="19">
        <v>39800</v>
      </c>
      <c r="CG17" s="19">
        <v>41100</v>
      </c>
      <c r="CH17" s="19">
        <v>36900</v>
      </c>
      <c r="CI17" s="19">
        <v>16700</v>
      </c>
      <c r="CJ17" s="19">
        <v>41000</v>
      </c>
      <c r="CK17" s="19">
        <v>41000</v>
      </c>
      <c r="CL17" s="19">
        <v>44500</v>
      </c>
      <c r="CM17" s="19">
        <v>42400</v>
      </c>
      <c r="CN17" s="19">
        <v>39700</v>
      </c>
      <c r="CO17" s="19">
        <v>22500</v>
      </c>
      <c r="CP17" s="19">
        <v>42500</v>
      </c>
      <c r="CQ17" s="19">
        <v>45400</v>
      </c>
      <c r="CR17" s="19">
        <v>47300</v>
      </c>
      <c r="CS17" s="19">
        <v>45100</v>
      </c>
      <c r="CT17" s="19">
        <v>43200</v>
      </c>
      <c r="CU17" s="19">
        <v>28900</v>
      </c>
      <c r="CV17" s="19">
        <v>45100</v>
      </c>
      <c r="CW17" s="19">
        <v>49200</v>
      </c>
      <c r="CX17" s="19">
        <v>49600</v>
      </c>
      <c r="CY17" s="19">
        <v>49500</v>
      </c>
      <c r="CZ17" s="19">
        <v>46200</v>
      </c>
      <c r="DA17" s="19">
        <v>35000</v>
      </c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</row>
    <row r="18" spans="1:123" x14ac:dyDescent="0.3">
      <c r="A18" s="14" t="s">
        <v>99</v>
      </c>
      <c r="B18" s="15" t="s">
        <v>114</v>
      </c>
      <c r="C18" s="19">
        <v>242600</v>
      </c>
      <c r="D18" s="19">
        <v>259800</v>
      </c>
      <c r="E18" s="19">
        <v>275600</v>
      </c>
      <c r="F18" s="19">
        <v>299600</v>
      </c>
      <c r="G18" s="19">
        <v>318800</v>
      </c>
      <c r="H18" s="19">
        <v>338100</v>
      </c>
      <c r="I18" s="19">
        <v>357300</v>
      </c>
      <c r="J18" s="19">
        <v>57800</v>
      </c>
      <c r="K18" s="24">
        <v>1.1824895782741818E-2</v>
      </c>
      <c r="L18" s="19"/>
      <c r="M18" s="19">
        <v>17200</v>
      </c>
      <c r="N18" s="19">
        <v>15800</v>
      </c>
      <c r="O18" s="19">
        <v>23900</v>
      </c>
      <c r="P18" s="19">
        <v>19200</v>
      </c>
      <c r="Q18" s="19">
        <v>19300</v>
      </c>
      <c r="R18" s="19">
        <v>19300</v>
      </c>
      <c r="S18" s="24">
        <v>1.3768772007587637E-2</v>
      </c>
      <c r="T18" s="24">
        <v>1.1890174860134328E-2</v>
      </c>
      <c r="U18" s="24">
        <v>1.6795665622038491E-2</v>
      </c>
      <c r="V18" s="24">
        <v>1.2506848647368063E-2</v>
      </c>
      <c r="W18" s="24">
        <v>1.1819659578915287E-2</v>
      </c>
      <c r="X18" s="24">
        <v>1.114863493741014E-2</v>
      </c>
      <c r="Y18" s="19"/>
      <c r="Z18" s="19">
        <v>128700</v>
      </c>
      <c r="AA18" s="19">
        <v>139300</v>
      </c>
      <c r="AB18" s="19">
        <v>150100</v>
      </c>
      <c r="AC18" s="19">
        <v>160500</v>
      </c>
      <c r="AD18" s="19">
        <v>31800</v>
      </c>
      <c r="AE18" s="24">
        <v>1.4816437562816587E-2</v>
      </c>
      <c r="AF18" s="19"/>
      <c r="AG18" s="19">
        <v>156000</v>
      </c>
      <c r="AH18" s="19">
        <v>167700</v>
      </c>
      <c r="AI18" s="19">
        <v>179200</v>
      </c>
      <c r="AJ18" s="19">
        <v>190600</v>
      </c>
      <c r="AK18" s="19">
        <v>34600</v>
      </c>
      <c r="AL18" s="24">
        <v>1.34470572891916E-2</v>
      </c>
      <c r="AM18" s="19"/>
      <c r="AN18" s="20">
        <v>2.2883803897651291</v>
      </c>
      <c r="AO18" s="20">
        <v>2.2464370074691793</v>
      </c>
      <c r="AP18" s="20">
        <v>2.2067921583044812</v>
      </c>
      <c r="AQ18" s="20">
        <v>2.1755636401364336</v>
      </c>
      <c r="AR18" s="19"/>
      <c r="AS18" s="19"/>
      <c r="AT18" s="19"/>
      <c r="AU18" s="21">
        <v>0.82543414926582825</v>
      </c>
      <c r="AV18" s="21">
        <v>0.83099407208438503</v>
      </c>
      <c r="AW18" s="21">
        <v>0.83770088376466445</v>
      </c>
      <c r="AX18" s="21">
        <v>0.84232334906178963</v>
      </c>
      <c r="AY18" s="19"/>
      <c r="AZ18" s="19"/>
      <c r="BA18" s="19"/>
      <c r="BB18" s="19">
        <v>44700</v>
      </c>
      <c r="BC18" s="19">
        <v>47000</v>
      </c>
      <c r="BD18" s="19">
        <v>49500</v>
      </c>
      <c r="BE18" s="19">
        <v>52200</v>
      </c>
      <c r="BF18" s="19"/>
      <c r="BG18" s="19"/>
      <c r="BH18" s="19"/>
      <c r="BI18" s="19">
        <v>40500</v>
      </c>
      <c r="BJ18" s="19">
        <v>44200</v>
      </c>
      <c r="BK18" s="19">
        <v>47400</v>
      </c>
      <c r="BL18" s="19">
        <v>50300</v>
      </c>
      <c r="BM18" s="19"/>
      <c r="BN18" s="19"/>
      <c r="BO18" s="19"/>
      <c r="BP18" s="19">
        <v>39300</v>
      </c>
      <c r="BQ18" s="19">
        <v>43700</v>
      </c>
      <c r="BR18" s="19">
        <v>48400</v>
      </c>
      <c r="BS18" s="19">
        <v>52900</v>
      </c>
      <c r="BT18" s="19"/>
      <c r="BU18" s="19"/>
      <c r="BV18" s="19"/>
      <c r="BW18" s="19">
        <v>4200</v>
      </c>
      <c r="BX18" s="19">
        <v>4500</v>
      </c>
      <c r="BY18" s="19">
        <v>4800</v>
      </c>
      <c r="BZ18" s="19">
        <v>5100</v>
      </c>
      <c r="CA18" s="19"/>
      <c r="CB18" s="19"/>
      <c r="CC18" s="19"/>
      <c r="CD18" s="19">
        <v>51700</v>
      </c>
      <c r="CE18" s="19">
        <v>46100</v>
      </c>
      <c r="CF18" s="19">
        <v>49500</v>
      </c>
      <c r="CG18" s="19">
        <v>56800</v>
      </c>
      <c r="CH18" s="19">
        <v>65400</v>
      </c>
      <c r="CI18" s="19">
        <v>30100</v>
      </c>
      <c r="CJ18" s="19">
        <v>51300</v>
      </c>
      <c r="CK18" s="19">
        <v>48000</v>
      </c>
      <c r="CL18" s="19">
        <v>54000</v>
      </c>
      <c r="CM18" s="19">
        <v>55800</v>
      </c>
      <c r="CN18" s="19">
        <v>68600</v>
      </c>
      <c r="CO18" s="19">
        <v>41000</v>
      </c>
      <c r="CP18" s="19">
        <v>51800</v>
      </c>
      <c r="CQ18" s="19">
        <v>49700</v>
      </c>
      <c r="CR18" s="19">
        <v>55800</v>
      </c>
      <c r="CS18" s="19">
        <v>58000</v>
      </c>
      <c r="CT18" s="19">
        <v>70900</v>
      </c>
      <c r="CU18" s="19">
        <v>51800</v>
      </c>
      <c r="CV18" s="19">
        <v>53200</v>
      </c>
      <c r="CW18" s="19">
        <v>52300</v>
      </c>
      <c r="CX18" s="19">
        <v>55900</v>
      </c>
      <c r="CY18" s="19">
        <v>62500</v>
      </c>
      <c r="CZ18" s="19">
        <v>71300</v>
      </c>
      <c r="DA18" s="19">
        <v>62100</v>
      </c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</row>
    <row r="19" spans="1:123" x14ac:dyDescent="0.3">
      <c r="A19" s="14" t="s">
        <v>100</v>
      </c>
      <c r="B19" s="15" t="s">
        <v>193</v>
      </c>
      <c r="C19" s="19">
        <v>129700</v>
      </c>
      <c r="D19" s="19">
        <v>136000</v>
      </c>
      <c r="E19" s="19">
        <v>144000</v>
      </c>
      <c r="F19" s="19">
        <v>152100</v>
      </c>
      <c r="G19" s="19">
        <v>157900</v>
      </c>
      <c r="H19" s="19">
        <v>164800</v>
      </c>
      <c r="I19" s="19">
        <v>171600</v>
      </c>
      <c r="J19" s="19">
        <v>19500</v>
      </c>
      <c r="K19" s="24">
        <v>8.0821103771711034E-3</v>
      </c>
      <c r="L19" s="19"/>
      <c r="M19" s="19">
        <v>6300</v>
      </c>
      <c r="N19" s="19">
        <v>8000</v>
      </c>
      <c r="O19" s="19">
        <v>8100</v>
      </c>
      <c r="P19" s="19">
        <v>5800</v>
      </c>
      <c r="Q19" s="19">
        <v>6900</v>
      </c>
      <c r="R19" s="19">
        <v>6800</v>
      </c>
      <c r="S19" s="24">
        <v>9.4831155129615485E-3</v>
      </c>
      <c r="T19" s="24">
        <v>1.1519833670575741E-2</v>
      </c>
      <c r="U19" s="24">
        <v>1.0994668778198768E-2</v>
      </c>
      <c r="V19" s="24">
        <v>7.5137119035517674E-3</v>
      </c>
      <c r="W19" s="24">
        <v>8.6148268977910281E-3</v>
      </c>
      <c r="X19" s="24">
        <v>8.1180939822163012E-3</v>
      </c>
      <c r="Y19" s="19"/>
      <c r="Z19" s="19">
        <v>62700</v>
      </c>
      <c r="AA19" s="19">
        <v>66400</v>
      </c>
      <c r="AB19" s="19">
        <v>70600</v>
      </c>
      <c r="AC19" s="19">
        <v>74600</v>
      </c>
      <c r="AD19" s="19">
        <v>11900</v>
      </c>
      <c r="AE19" s="24">
        <v>1.1620331057907052E-2</v>
      </c>
      <c r="AF19" s="19"/>
      <c r="AG19" s="19">
        <v>70000</v>
      </c>
      <c r="AH19" s="19">
        <v>74100</v>
      </c>
      <c r="AI19" s="19">
        <v>78100</v>
      </c>
      <c r="AJ19" s="19">
        <v>82200</v>
      </c>
      <c r="AK19" s="19">
        <v>12200</v>
      </c>
      <c r="AL19" s="24">
        <v>1.0790873717551941E-2</v>
      </c>
      <c r="AM19" s="19"/>
      <c r="AN19" s="20">
        <v>2.383016549653457</v>
      </c>
      <c r="AO19" s="20">
        <v>2.3337960487851719</v>
      </c>
      <c r="AP19" s="20">
        <v>2.2868513629633651</v>
      </c>
      <c r="AQ19" s="20">
        <v>2.2490449807904138</v>
      </c>
      <c r="AR19" s="19"/>
      <c r="AS19" s="19"/>
      <c r="AT19" s="19"/>
      <c r="AU19" s="21">
        <v>0.89613883972107755</v>
      </c>
      <c r="AV19" s="21">
        <v>0.89645435184727651</v>
      </c>
      <c r="AW19" s="21">
        <v>0.90395603022975501</v>
      </c>
      <c r="AX19" s="21">
        <v>0.90723303198688421</v>
      </c>
      <c r="AY19" s="19"/>
      <c r="AZ19" s="19"/>
      <c r="BA19" s="19"/>
      <c r="BB19" s="19">
        <v>23500</v>
      </c>
      <c r="BC19" s="19">
        <v>24100</v>
      </c>
      <c r="BD19" s="19">
        <v>25100</v>
      </c>
      <c r="BE19" s="19">
        <v>26200</v>
      </c>
      <c r="BF19" s="19"/>
      <c r="BG19" s="19"/>
      <c r="BH19" s="19"/>
      <c r="BI19" s="19">
        <v>18700</v>
      </c>
      <c r="BJ19" s="19">
        <v>20000</v>
      </c>
      <c r="BK19" s="19">
        <v>21300</v>
      </c>
      <c r="BL19" s="19">
        <v>22200</v>
      </c>
      <c r="BM19" s="19"/>
      <c r="BN19" s="19"/>
      <c r="BO19" s="19"/>
      <c r="BP19" s="19">
        <v>18200</v>
      </c>
      <c r="BQ19" s="19">
        <v>19700</v>
      </c>
      <c r="BR19" s="19">
        <v>21600</v>
      </c>
      <c r="BS19" s="19">
        <v>23300</v>
      </c>
      <c r="BT19" s="19"/>
      <c r="BU19" s="19"/>
      <c r="BV19" s="19"/>
      <c r="BW19" s="19">
        <v>2400</v>
      </c>
      <c r="BX19" s="19">
        <v>2500</v>
      </c>
      <c r="BY19" s="19">
        <v>2600</v>
      </c>
      <c r="BZ19" s="19">
        <v>2800</v>
      </c>
      <c r="CA19" s="19"/>
      <c r="CB19" s="19"/>
      <c r="CC19" s="19"/>
      <c r="CD19" s="19">
        <v>27300</v>
      </c>
      <c r="CE19" s="19">
        <v>25400</v>
      </c>
      <c r="CF19" s="19">
        <v>25900</v>
      </c>
      <c r="CG19" s="19">
        <v>29400</v>
      </c>
      <c r="CH19" s="19">
        <v>29500</v>
      </c>
      <c r="CI19" s="19">
        <v>14600</v>
      </c>
      <c r="CJ19" s="19">
        <v>26300</v>
      </c>
      <c r="CK19" s="19">
        <v>26300</v>
      </c>
      <c r="CL19" s="19">
        <v>27800</v>
      </c>
      <c r="CM19" s="19">
        <v>28000</v>
      </c>
      <c r="CN19" s="19">
        <v>31100</v>
      </c>
      <c r="CO19" s="19">
        <v>18500</v>
      </c>
      <c r="CP19" s="19">
        <v>26200</v>
      </c>
      <c r="CQ19" s="19">
        <v>26000</v>
      </c>
      <c r="CR19" s="19">
        <v>29700</v>
      </c>
      <c r="CS19" s="19">
        <v>27500</v>
      </c>
      <c r="CT19" s="19">
        <v>32800</v>
      </c>
      <c r="CU19" s="19">
        <v>22600</v>
      </c>
      <c r="CV19" s="19">
        <v>26700</v>
      </c>
      <c r="CW19" s="19">
        <v>26400</v>
      </c>
      <c r="CX19" s="19">
        <v>30000</v>
      </c>
      <c r="CY19" s="19">
        <v>28700</v>
      </c>
      <c r="CZ19" s="19">
        <v>33000</v>
      </c>
      <c r="DA19" s="19">
        <v>26900</v>
      </c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</row>
    <row r="20" spans="1:123" x14ac:dyDescent="0.3">
      <c r="A20" s="14" t="s">
        <v>101</v>
      </c>
      <c r="B20" s="15" t="s">
        <v>115</v>
      </c>
      <c r="C20" s="19">
        <v>100400</v>
      </c>
      <c r="D20" s="19">
        <v>101800</v>
      </c>
      <c r="E20" s="19">
        <v>103100</v>
      </c>
      <c r="F20" s="19">
        <v>105300</v>
      </c>
      <c r="G20" s="19">
        <v>106300</v>
      </c>
      <c r="H20" s="19">
        <v>107800</v>
      </c>
      <c r="I20" s="19">
        <v>109300</v>
      </c>
      <c r="J20" s="19">
        <v>4000</v>
      </c>
      <c r="K20" s="24">
        <v>2.4875317862480539E-3</v>
      </c>
      <c r="L20" s="19"/>
      <c r="M20" s="19">
        <v>1400</v>
      </c>
      <c r="N20" s="19">
        <v>1300</v>
      </c>
      <c r="O20" s="19">
        <v>2200</v>
      </c>
      <c r="P20" s="19">
        <v>1100</v>
      </c>
      <c r="Q20" s="19">
        <v>1500</v>
      </c>
      <c r="R20" s="19">
        <v>1500</v>
      </c>
      <c r="S20" s="24">
        <v>2.698089382518587E-3</v>
      </c>
      <c r="T20" s="24">
        <v>2.5902271677860078E-3</v>
      </c>
      <c r="U20" s="24">
        <v>4.1628992452198421E-3</v>
      </c>
      <c r="V20" s="24">
        <v>2.0378829965383982E-3</v>
      </c>
      <c r="W20" s="24">
        <v>2.7494266389436195E-3</v>
      </c>
      <c r="X20" s="24">
        <v>2.6754384064424652E-3</v>
      </c>
      <c r="Y20" s="19"/>
      <c r="Z20" s="19">
        <v>45400</v>
      </c>
      <c r="AA20" s="19">
        <v>47000</v>
      </c>
      <c r="AB20" s="19">
        <v>48900</v>
      </c>
      <c r="AC20" s="19">
        <v>50400</v>
      </c>
      <c r="AD20" s="19">
        <v>5100</v>
      </c>
      <c r="AE20" s="24">
        <v>7.1041765784856103E-3</v>
      </c>
      <c r="AF20" s="19"/>
      <c r="AG20" s="19">
        <v>50900</v>
      </c>
      <c r="AH20" s="19">
        <v>53000</v>
      </c>
      <c r="AI20" s="19">
        <v>55000</v>
      </c>
      <c r="AJ20" s="19">
        <v>57100</v>
      </c>
      <c r="AK20" s="19">
        <v>6200</v>
      </c>
      <c r="AL20" s="24">
        <v>7.6398358121394505E-3</v>
      </c>
      <c r="AM20" s="19"/>
      <c r="AN20" s="20">
        <v>2.287425219818489</v>
      </c>
      <c r="AO20" s="20">
        <v>2.2254546290861619</v>
      </c>
      <c r="AP20" s="20">
        <v>2.1661469943828942</v>
      </c>
      <c r="AQ20" s="20">
        <v>2.1210690110084087</v>
      </c>
      <c r="AR20" s="19"/>
      <c r="AS20" s="19"/>
      <c r="AT20" s="19"/>
      <c r="AU20" s="21">
        <v>0.89041443416131461</v>
      </c>
      <c r="AV20" s="21">
        <v>0.88765329558619266</v>
      </c>
      <c r="AW20" s="21">
        <v>0.88799820091136394</v>
      </c>
      <c r="AX20" s="21">
        <v>0.88334065749867852</v>
      </c>
      <c r="AY20" s="19"/>
      <c r="AZ20" s="19"/>
      <c r="BA20" s="19"/>
      <c r="BB20" s="19">
        <v>15900</v>
      </c>
      <c r="BC20" s="19">
        <v>15900</v>
      </c>
      <c r="BD20" s="19">
        <v>16000</v>
      </c>
      <c r="BE20" s="19">
        <v>16200</v>
      </c>
      <c r="BF20" s="19"/>
      <c r="BG20" s="19"/>
      <c r="BH20" s="19"/>
      <c r="BI20" s="19">
        <v>13900</v>
      </c>
      <c r="BJ20" s="19">
        <v>14700</v>
      </c>
      <c r="BK20" s="19">
        <v>15300</v>
      </c>
      <c r="BL20" s="19">
        <v>15600</v>
      </c>
      <c r="BM20" s="19"/>
      <c r="BN20" s="19"/>
      <c r="BO20" s="19"/>
      <c r="BP20" s="19">
        <v>13900</v>
      </c>
      <c r="BQ20" s="19">
        <v>14800</v>
      </c>
      <c r="BR20" s="19">
        <v>15900</v>
      </c>
      <c r="BS20" s="19">
        <v>16900</v>
      </c>
      <c r="BT20" s="19"/>
      <c r="BU20" s="19"/>
      <c r="BV20" s="19"/>
      <c r="BW20" s="19">
        <v>1600</v>
      </c>
      <c r="BX20" s="19">
        <v>1700</v>
      </c>
      <c r="BY20" s="19">
        <v>1700</v>
      </c>
      <c r="BZ20" s="19">
        <v>1700</v>
      </c>
      <c r="CA20" s="19"/>
      <c r="CB20" s="19"/>
      <c r="CC20" s="19"/>
      <c r="CD20" s="19">
        <v>18300</v>
      </c>
      <c r="CE20" s="19">
        <v>16900</v>
      </c>
      <c r="CF20" s="19">
        <v>17200</v>
      </c>
      <c r="CG20" s="19">
        <v>20900</v>
      </c>
      <c r="CH20" s="19">
        <v>21500</v>
      </c>
      <c r="CI20" s="19">
        <v>10500</v>
      </c>
      <c r="CJ20" s="19">
        <v>16700</v>
      </c>
      <c r="CK20" s="19">
        <v>16500</v>
      </c>
      <c r="CL20" s="19">
        <v>17800</v>
      </c>
      <c r="CM20" s="19">
        <v>19500</v>
      </c>
      <c r="CN20" s="19">
        <v>22400</v>
      </c>
      <c r="CO20" s="19">
        <v>13300</v>
      </c>
      <c r="CP20" s="19">
        <v>16000</v>
      </c>
      <c r="CQ20" s="19">
        <v>15700</v>
      </c>
      <c r="CR20" s="19">
        <v>17800</v>
      </c>
      <c r="CS20" s="19">
        <v>19100</v>
      </c>
      <c r="CT20" s="19">
        <v>22700</v>
      </c>
      <c r="CU20" s="19">
        <v>16600</v>
      </c>
      <c r="CV20" s="19">
        <v>15900</v>
      </c>
      <c r="CW20" s="19">
        <v>14900</v>
      </c>
      <c r="CX20" s="19">
        <v>17100</v>
      </c>
      <c r="CY20" s="19">
        <v>19400</v>
      </c>
      <c r="CZ20" s="19">
        <v>22300</v>
      </c>
      <c r="DA20" s="19">
        <v>19600</v>
      </c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</row>
    <row r="21" spans="1:123" x14ac:dyDescent="0.3">
      <c r="A21" s="14" t="s">
        <v>102</v>
      </c>
      <c r="B21" s="15" t="s">
        <v>116</v>
      </c>
      <c r="C21" s="19">
        <v>208600</v>
      </c>
      <c r="D21" s="19">
        <v>219700</v>
      </c>
      <c r="E21" s="19">
        <v>237100</v>
      </c>
      <c r="F21" s="19">
        <v>252500</v>
      </c>
      <c r="G21" s="19">
        <v>266800</v>
      </c>
      <c r="H21" s="19">
        <v>283400</v>
      </c>
      <c r="I21" s="19">
        <v>300300</v>
      </c>
      <c r="J21" s="19">
        <v>47800</v>
      </c>
      <c r="K21" s="24">
        <v>1.1628857328090048E-2</v>
      </c>
      <c r="L21" s="19"/>
      <c r="M21" s="19">
        <v>11100</v>
      </c>
      <c r="N21" s="19">
        <v>17400</v>
      </c>
      <c r="O21" s="19">
        <v>15400</v>
      </c>
      <c r="P21" s="19">
        <v>14300</v>
      </c>
      <c r="Q21" s="19">
        <v>16600</v>
      </c>
      <c r="R21" s="19">
        <v>16900</v>
      </c>
      <c r="S21" s="24">
        <v>1.0461080721075655E-2</v>
      </c>
      <c r="T21" s="24">
        <v>1.5319151212883186E-2</v>
      </c>
      <c r="U21" s="24">
        <v>1.2688679462413921E-2</v>
      </c>
      <c r="V21" s="24">
        <v>1.1099993424547705E-2</v>
      </c>
      <c r="W21" s="24">
        <v>1.2114772591863554E-2</v>
      </c>
      <c r="X21" s="24">
        <v>1.1672061841929482E-2</v>
      </c>
      <c r="Y21" s="19"/>
      <c r="Z21" s="19">
        <v>104400</v>
      </c>
      <c r="AA21" s="19">
        <v>111400</v>
      </c>
      <c r="AB21" s="19">
        <v>119800</v>
      </c>
      <c r="AC21" s="19">
        <v>128400</v>
      </c>
      <c r="AD21" s="19">
        <v>24000</v>
      </c>
      <c r="AE21" s="24">
        <v>1.3896434604965924E-2</v>
      </c>
      <c r="AF21" s="19"/>
      <c r="AG21" s="19">
        <v>113100</v>
      </c>
      <c r="AH21" s="19">
        <v>121100</v>
      </c>
      <c r="AI21" s="19">
        <v>129100</v>
      </c>
      <c r="AJ21" s="19">
        <v>137600</v>
      </c>
      <c r="AK21" s="19">
        <v>24500</v>
      </c>
      <c r="AL21" s="24">
        <v>1.3161452221968739E-2</v>
      </c>
      <c r="AM21" s="19"/>
      <c r="AN21" s="20">
        <v>2.3814481500871034</v>
      </c>
      <c r="AO21" s="20">
        <v>2.3540742505393366</v>
      </c>
      <c r="AP21" s="20">
        <v>2.3201538543761386</v>
      </c>
      <c r="AQ21" s="20">
        <v>2.2902087837502698</v>
      </c>
      <c r="AR21" s="19"/>
      <c r="AS21" s="19"/>
      <c r="AT21" s="19"/>
      <c r="AU21" s="21">
        <v>0.92270910763275893</v>
      </c>
      <c r="AV21" s="21">
        <v>0.92036233525798394</v>
      </c>
      <c r="AW21" s="21">
        <v>0.92830662100588091</v>
      </c>
      <c r="AX21" s="21">
        <v>0.93280073104988859</v>
      </c>
      <c r="AY21" s="19"/>
      <c r="AZ21" s="19"/>
      <c r="BA21" s="19"/>
      <c r="BB21" s="19">
        <v>40200</v>
      </c>
      <c r="BC21" s="19">
        <v>41900</v>
      </c>
      <c r="BD21" s="19">
        <v>44400</v>
      </c>
      <c r="BE21" s="19">
        <v>47200</v>
      </c>
      <c r="BF21" s="19"/>
      <c r="BG21" s="19"/>
      <c r="BH21" s="19"/>
      <c r="BI21" s="19">
        <v>30600</v>
      </c>
      <c r="BJ21" s="19">
        <v>32900</v>
      </c>
      <c r="BK21" s="19">
        <v>35300</v>
      </c>
      <c r="BL21" s="19">
        <v>37500</v>
      </c>
      <c r="BM21" s="19"/>
      <c r="BN21" s="19"/>
      <c r="BO21" s="19"/>
      <c r="BP21" s="19">
        <v>29700</v>
      </c>
      <c r="BQ21" s="19">
        <v>32300</v>
      </c>
      <c r="BR21" s="19">
        <v>35500</v>
      </c>
      <c r="BS21" s="19">
        <v>38700</v>
      </c>
      <c r="BT21" s="19"/>
      <c r="BU21" s="19"/>
      <c r="BV21" s="19"/>
      <c r="BW21" s="19">
        <v>3900</v>
      </c>
      <c r="BX21" s="19">
        <v>4200</v>
      </c>
      <c r="BY21" s="19">
        <v>4600</v>
      </c>
      <c r="BZ21" s="19">
        <v>4900</v>
      </c>
      <c r="CA21" s="19"/>
      <c r="CB21" s="19"/>
      <c r="CC21" s="19"/>
      <c r="CD21" s="19">
        <v>46300</v>
      </c>
      <c r="CE21" s="19">
        <v>41100</v>
      </c>
      <c r="CF21" s="19">
        <v>43600</v>
      </c>
      <c r="CG21" s="19">
        <v>49800</v>
      </c>
      <c r="CH21" s="19">
        <v>48200</v>
      </c>
      <c r="CI21" s="19">
        <v>23500</v>
      </c>
      <c r="CJ21" s="19">
        <v>46000</v>
      </c>
      <c r="CK21" s="19">
        <v>43900</v>
      </c>
      <c r="CL21" s="19">
        <v>47800</v>
      </c>
      <c r="CM21" s="19">
        <v>49000</v>
      </c>
      <c r="CN21" s="19">
        <v>50300</v>
      </c>
      <c r="CO21" s="19">
        <v>29900</v>
      </c>
      <c r="CP21" s="19">
        <v>46400</v>
      </c>
      <c r="CQ21" s="19">
        <v>46900</v>
      </c>
      <c r="CR21" s="19">
        <v>50500</v>
      </c>
      <c r="CS21" s="19">
        <v>50200</v>
      </c>
      <c r="CT21" s="19">
        <v>52600</v>
      </c>
      <c r="CU21" s="19">
        <v>36800</v>
      </c>
      <c r="CV21" s="19">
        <v>48400</v>
      </c>
      <c r="CW21" s="19">
        <v>49300</v>
      </c>
      <c r="CX21" s="19">
        <v>52200</v>
      </c>
      <c r="CY21" s="19">
        <v>53200</v>
      </c>
      <c r="CZ21" s="19">
        <v>53800</v>
      </c>
      <c r="DA21" s="19">
        <v>43400</v>
      </c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</row>
    <row r="22" spans="1:123" x14ac:dyDescent="0.3">
      <c r="A22" s="14" t="s">
        <v>103</v>
      </c>
      <c r="B22" s="15" t="s">
        <v>117</v>
      </c>
      <c r="C22" s="19">
        <v>89900</v>
      </c>
      <c r="D22" s="19">
        <v>89600</v>
      </c>
      <c r="E22" s="19">
        <v>92400</v>
      </c>
      <c r="F22" s="19">
        <v>95100</v>
      </c>
      <c r="G22" s="19">
        <v>96200</v>
      </c>
      <c r="H22" s="19">
        <v>98000</v>
      </c>
      <c r="I22" s="19">
        <v>99500</v>
      </c>
      <c r="J22" s="19">
        <v>4500</v>
      </c>
      <c r="K22" s="24">
        <v>3.060001769979781E-3</v>
      </c>
      <c r="L22" s="19"/>
      <c r="M22" s="19">
        <v>-300</v>
      </c>
      <c r="N22" s="19">
        <v>2800</v>
      </c>
      <c r="O22" s="19">
        <v>2700</v>
      </c>
      <c r="P22" s="19">
        <v>1100</v>
      </c>
      <c r="Q22" s="19">
        <v>1800</v>
      </c>
      <c r="R22" s="19">
        <v>1600</v>
      </c>
      <c r="S22" s="24">
        <v>-5.6819484546877241E-4</v>
      </c>
      <c r="T22" s="24">
        <v>6.1729682702398314E-3</v>
      </c>
      <c r="U22" s="24">
        <v>5.7280604491842801E-3</v>
      </c>
      <c r="V22" s="24">
        <v>2.3010745734806104E-3</v>
      </c>
      <c r="W22" s="24">
        <v>3.6537629091899504E-3</v>
      </c>
      <c r="X22" s="24">
        <v>3.225644423319185E-3</v>
      </c>
      <c r="Y22" s="19"/>
      <c r="Z22" s="19">
        <v>39400</v>
      </c>
      <c r="AA22" s="19">
        <v>40700</v>
      </c>
      <c r="AB22" s="19">
        <v>42200</v>
      </c>
      <c r="AC22" s="19">
        <v>43600</v>
      </c>
      <c r="AD22" s="19">
        <v>4100</v>
      </c>
      <c r="AE22" s="24">
        <v>6.6381514319773238E-3</v>
      </c>
      <c r="AF22" s="19"/>
      <c r="AG22" s="19">
        <v>43600</v>
      </c>
      <c r="AH22" s="19">
        <v>45400</v>
      </c>
      <c r="AI22" s="19">
        <v>47000</v>
      </c>
      <c r="AJ22" s="19">
        <v>48600</v>
      </c>
      <c r="AK22" s="19">
        <v>4900</v>
      </c>
      <c r="AL22" s="24">
        <v>7.1528173125106065E-3</v>
      </c>
      <c r="AM22" s="19"/>
      <c r="AN22" s="20">
        <v>2.3760209400306724</v>
      </c>
      <c r="AO22" s="20">
        <v>2.32777631975119</v>
      </c>
      <c r="AP22" s="20">
        <v>2.281744699839694</v>
      </c>
      <c r="AQ22" s="20">
        <v>2.2424534726384038</v>
      </c>
      <c r="AR22" s="19"/>
      <c r="AS22" s="19"/>
      <c r="AT22" s="19"/>
      <c r="AU22" s="21">
        <v>0.90362166252279363</v>
      </c>
      <c r="AV22" s="21">
        <v>0.89695194417832513</v>
      </c>
      <c r="AW22" s="21">
        <v>0.89823342716095811</v>
      </c>
      <c r="AX22" s="21">
        <v>0.89671997874619946</v>
      </c>
      <c r="AY22" s="19"/>
      <c r="AZ22" s="19"/>
      <c r="BA22" s="19"/>
      <c r="BB22" s="19">
        <v>14400</v>
      </c>
      <c r="BC22" s="19">
        <v>14700</v>
      </c>
      <c r="BD22" s="19">
        <v>15100</v>
      </c>
      <c r="BE22" s="19">
        <v>15400</v>
      </c>
      <c r="BF22" s="19"/>
      <c r="BG22" s="19"/>
      <c r="BH22" s="19"/>
      <c r="BI22" s="19">
        <v>11400</v>
      </c>
      <c r="BJ22" s="19">
        <v>11800</v>
      </c>
      <c r="BK22" s="19">
        <v>12200</v>
      </c>
      <c r="BL22" s="19">
        <v>12500</v>
      </c>
      <c r="BM22" s="19"/>
      <c r="BN22" s="19"/>
      <c r="BO22" s="19"/>
      <c r="BP22" s="19">
        <v>11800</v>
      </c>
      <c r="BQ22" s="19">
        <v>12300</v>
      </c>
      <c r="BR22" s="19">
        <v>13000</v>
      </c>
      <c r="BS22" s="19">
        <v>13800</v>
      </c>
      <c r="BT22" s="19"/>
      <c r="BU22" s="19"/>
      <c r="BV22" s="19"/>
      <c r="BW22" s="19">
        <v>1800</v>
      </c>
      <c r="BX22" s="19">
        <v>1900</v>
      </c>
      <c r="BY22" s="19">
        <v>1900</v>
      </c>
      <c r="BZ22" s="19">
        <v>1900</v>
      </c>
      <c r="CA22" s="19"/>
      <c r="CB22" s="19"/>
      <c r="CC22" s="19"/>
      <c r="CD22" s="19">
        <v>17400</v>
      </c>
      <c r="CE22" s="19">
        <v>16500</v>
      </c>
      <c r="CF22" s="19">
        <v>17100</v>
      </c>
      <c r="CG22" s="19">
        <v>17700</v>
      </c>
      <c r="CH22" s="19">
        <v>17300</v>
      </c>
      <c r="CI22" s="19">
        <v>9000</v>
      </c>
      <c r="CJ22" s="19">
        <v>16600</v>
      </c>
      <c r="CK22" s="19">
        <v>16000</v>
      </c>
      <c r="CL22" s="19">
        <v>18400</v>
      </c>
      <c r="CM22" s="19">
        <v>16600</v>
      </c>
      <c r="CN22" s="19">
        <v>18000</v>
      </c>
      <c r="CO22" s="19">
        <v>10600</v>
      </c>
      <c r="CP22" s="19">
        <v>16400</v>
      </c>
      <c r="CQ22" s="19">
        <v>14900</v>
      </c>
      <c r="CR22" s="19">
        <v>19300</v>
      </c>
      <c r="CS22" s="19">
        <v>16400</v>
      </c>
      <c r="CT22" s="19">
        <v>18700</v>
      </c>
      <c r="CU22" s="19">
        <v>12300</v>
      </c>
      <c r="CV22" s="19">
        <v>16400</v>
      </c>
      <c r="CW22" s="19">
        <v>14500</v>
      </c>
      <c r="CX22" s="19">
        <v>18800</v>
      </c>
      <c r="CY22" s="19">
        <v>17400</v>
      </c>
      <c r="CZ22" s="19">
        <v>18200</v>
      </c>
      <c r="DA22" s="19">
        <v>14400</v>
      </c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</row>
    <row r="23" spans="1:123" x14ac:dyDescent="0.3">
      <c r="A23" s="14" t="s">
        <v>104</v>
      </c>
      <c r="B23" s="15" t="s">
        <v>118</v>
      </c>
      <c r="C23" s="19">
        <v>114900</v>
      </c>
      <c r="D23" s="19">
        <v>118300</v>
      </c>
      <c r="E23" s="19">
        <v>126100</v>
      </c>
      <c r="F23" s="19">
        <v>134000</v>
      </c>
      <c r="G23" s="19">
        <v>140100</v>
      </c>
      <c r="H23" s="19">
        <v>147100</v>
      </c>
      <c r="I23" s="19">
        <v>153500</v>
      </c>
      <c r="J23" s="19">
        <v>19400</v>
      </c>
      <c r="K23" s="24">
        <v>9.0617990383958791E-3</v>
      </c>
      <c r="L23" s="19"/>
      <c r="M23" s="19">
        <v>3400</v>
      </c>
      <c r="N23" s="19">
        <v>7800</v>
      </c>
      <c r="O23" s="19">
        <v>7900</v>
      </c>
      <c r="P23" s="19">
        <v>6100</v>
      </c>
      <c r="Q23" s="19">
        <v>7000</v>
      </c>
      <c r="R23" s="19">
        <v>6300</v>
      </c>
      <c r="S23" s="24">
        <v>5.7968417577629605E-3</v>
      </c>
      <c r="T23" s="24">
        <v>1.2911613637061947E-2</v>
      </c>
      <c r="U23" s="24">
        <v>1.2217515552819691E-2</v>
      </c>
      <c r="V23" s="24">
        <v>8.9423600093143651E-3</v>
      </c>
      <c r="W23" s="24">
        <v>9.7966012756467435E-3</v>
      </c>
      <c r="X23" s="24">
        <v>8.4468977426872538E-3</v>
      </c>
      <c r="Y23" s="19"/>
      <c r="Z23" s="19">
        <v>56800</v>
      </c>
      <c r="AA23" s="19">
        <v>60400</v>
      </c>
      <c r="AB23" s="19">
        <v>64600</v>
      </c>
      <c r="AC23" s="19">
        <v>68200</v>
      </c>
      <c r="AD23" s="19">
        <v>11300</v>
      </c>
      <c r="AE23" s="24">
        <v>1.2215677654633383E-2</v>
      </c>
      <c r="AF23" s="19"/>
      <c r="AG23" s="19">
        <v>63900</v>
      </c>
      <c r="AH23" s="19">
        <v>68100</v>
      </c>
      <c r="AI23" s="19">
        <v>72200</v>
      </c>
      <c r="AJ23" s="19">
        <v>76400</v>
      </c>
      <c r="AK23" s="19">
        <v>12500</v>
      </c>
      <c r="AL23" s="24">
        <v>1.2018723171670187E-2</v>
      </c>
      <c r="AM23" s="19"/>
      <c r="AN23" s="20">
        <v>2.3106463664921733</v>
      </c>
      <c r="AO23" s="20">
        <v>2.2662689539301057</v>
      </c>
      <c r="AP23" s="20">
        <v>2.2225998016453739</v>
      </c>
      <c r="AQ23" s="20">
        <v>2.1925354861058577</v>
      </c>
      <c r="AR23" s="19"/>
      <c r="AS23" s="19"/>
      <c r="AT23" s="19"/>
      <c r="AU23" s="21">
        <v>0.88957464139052955</v>
      </c>
      <c r="AV23" s="21">
        <v>0.8878018217279946</v>
      </c>
      <c r="AW23" s="21">
        <v>0.89423347030409273</v>
      </c>
      <c r="AX23" s="21">
        <v>0.89217505670576791</v>
      </c>
      <c r="AY23" s="19"/>
      <c r="AZ23" s="19"/>
      <c r="BA23" s="19"/>
      <c r="BB23" s="19">
        <v>20300</v>
      </c>
      <c r="BC23" s="19">
        <v>21100</v>
      </c>
      <c r="BD23" s="19">
        <v>22200</v>
      </c>
      <c r="BE23" s="19">
        <v>23200</v>
      </c>
      <c r="BF23" s="19"/>
      <c r="BG23" s="19"/>
      <c r="BH23" s="19"/>
      <c r="BI23" s="19">
        <v>17900</v>
      </c>
      <c r="BJ23" s="19">
        <v>19100</v>
      </c>
      <c r="BK23" s="19">
        <v>20300</v>
      </c>
      <c r="BL23" s="19">
        <v>21100</v>
      </c>
      <c r="BM23" s="19"/>
      <c r="BN23" s="19"/>
      <c r="BO23" s="19"/>
      <c r="BP23" s="19">
        <v>16700</v>
      </c>
      <c r="BQ23" s="19">
        <v>18300</v>
      </c>
      <c r="BR23" s="19">
        <v>20100</v>
      </c>
      <c r="BS23" s="19">
        <v>21700</v>
      </c>
      <c r="BT23" s="19"/>
      <c r="BU23" s="19"/>
      <c r="BV23" s="19"/>
      <c r="BW23" s="19">
        <v>1800</v>
      </c>
      <c r="BX23" s="19">
        <v>1900</v>
      </c>
      <c r="BY23" s="19">
        <v>2100</v>
      </c>
      <c r="BZ23" s="19">
        <v>2200</v>
      </c>
      <c r="CA23" s="19"/>
      <c r="CB23" s="19"/>
      <c r="CC23" s="19"/>
      <c r="CD23" s="19">
        <v>24000</v>
      </c>
      <c r="CE23" s="19">
        <v>21300</v>
      </c>
      <c r="CF23" s="19">
        <v>22700</v>
      </c>
      <c r="CG23" s="19">
        <v>26200</v>
      </c>
      <c r="CH23" s="19">
        <v>27000</v>
      </c>
      <c r="CI23" s="19">
        <v>12900</v>
      </c>
      <c r="CJ23" s="19">
        <v>23200</v>
      </c>
      <c r="CK23" s="19">
        <v>22400</v>
      </c>
      <c r="CL23" s="19">
        <v>24600</v>
      </c>
      <c r="CM23" s="19">
        <v>25300</v>
      </c>
      <c r="CN23" s="19">
        <v>28200</v>
      </c>
      <c r="CO23" s="19">
        <v>16500</v>
      </c>
      <c r="CP23" s="19">
        <v>23400</v>
      </c>
      <c r="CQ23" s="19">
        <v>22700</v>
      </c>
      <c r="CR23" s="19">
        <v>25600</v>
      </c>
      <c r="CS23" s="19">
        <v>25900</v>
      </c>
      <c r="CT23" s="19">
        <v>29000</v>
      </c>
      <c r="CU23" s="19">
        <v>20400</v>
      </c>
      <c r="CV23" s="19">
        <v>24400</v>
      </c>
      <c r="CW23" s="19">
        <v>23000</v>
      </c>
      <c r="CX23" s="19">
        <v>25900</v>
      </c>
      <c r="CY23" s="19">
        <v>27100</v>
      </c>
      <c r="CZ23" s="19">
        <v>28900</v>
      </c>
      <c r="DA23" s="19">
        <v>24100</v>
      </c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</row>
    <row r="24" spans="1:123" x14ac:dyDescent="0.3">
      <c r="A24" s="14" t="s">
        <v>105</v>
      </c>
      <c r="B24" s="15" t="s">
        <v>119</v>
      </c>
      <c r="C24" s="19">
        <v>49100</v>
      </c>
      <c r="D24" s="19">
        <v>48900</v>
      </c>
      <c r="E24" s="19">
        <v>47900</v>
      </c>
      <c r="F24" s="19">
        <v>48400</v>
      </c>
      <c r="G24" s="19">
        <v>47900</v>
      </c>
      <c r="H24" s="19">
        <v>47600</v>
      </c>
      <c r="I24" s="19">
        <v>47300</v>
      </c>
      <c r="J24" s="19">
        <v>-1100</v>
      </c>
      <c r="K24" s="24">
        <v>-1.541859791211464E-3</v>
      </c>
      <c r="L24" s="19"/>
      <c r="M24" s="19">
        <v>-200</v>
      </c>
      <c r="N24" s="19">
        <v>-1000</v>
      </c>
      <c r="O24" s="19">
        <v>500</v>
      </c>
      <c r="P24" s="19">
        <v>-500</v>
      </c>
      <c r="Q24" s="19">
        <v>-300</v>
      </c>
      <c r="R24" s="19">
        <v>-300</v>
      </c>
      <c r="S24" s="24">
        <v>-9.3392549678150694E-4</v>
      </c>
      <c r="T24" s="24">
        <v>-4.0612363000543938E-3</v>
      </c>
      <c r="U24" s="24">
        <v>1.933325597638369E-3</v>
      </c>
      <c r="V24" s="24">
        <v>-1.9795889882923134E-3</v>
      </c>
      <c r="W24" s="24">
        <v>-1.2556018353294673E-3</v>
      </c>
      <c r="X24" s="24">
        <v>-1.3902400324932174E-3</v>
      </c>
      <c r="Y24" s="19"/>
      <c r="Z24" s="19">
        <v>21600</v>
      </c>
      <c r="AA24" s="19">
        <v>21800</v>
      </c>
      <c r="AB24" s="19">
        <v>22000</v>
      </c>
      <c r="AC24" s="19">
        <v>22100</v>
      </c>
      <c r="AD24" s="19">
        <v>500</v>
      </c>
      <c r="AE24" s="24">
        <v>1.4031453876643951E-3</v>
      </c>
      <c r="AF24" s="19"/>
      <c r="AG24" s="19">
        <v>24900</v>
      </c>
      <c r="AH24" s="19">
        <v>25400</v>
      </c>
      <c r="AI24" s="19">
        <v>25900</v>
      </c>
      <c r="AJ24" s="19">
        <v>26400</v>
      </c>
      <c r="AK24" s="19">
        <v>1600</v>
      </c>
      <c r="AL24" s="24">
        <v>4.0412645384497736E-3</v>
      </c>
      <c r="AM24" s="19"/>
      <c r="AN24" s="20">
        <v>2.1954156214721401</v>
      </c>
      <c r="AO24" s="20">
        <v>2.1513644096720728</v>
      </c>
      <c r="AP24" s="20">
        <v>2.1146670176509326</v>
      </c>
      <c r="AQ24" s="20">
        <v>2.0887991759431492</v>
      </c>
      <c r="AR24" s="19"/>
      <c r="AS24" s="19"/>
      <c r="AT24" s="19"/>
      <c r="AU24" s="21">
        <v>0.87048527944432386</v>
      </c>
      <c r="AV24" s="21">
        <v>0.85919883396505448</v>
      </c>
      <c r="AW24" s="21">
        <v>0.85017246993447471</v>
      </c>
      <c r="AX24" s="21">
        <v>0.83680115088311546</v>
      </c>
      <c r="AY24" s="19"/>
      <c r="AZ24" s="19"/>
      <c r="BA24" s="19"/>
      <c r="BB24" s="19">
        <v>6900</v>
      </c>
      <c r="BC24" s="19">
        <v>6900</v>
      </c>
      <c r="BD24" s="19">
        <v>6900</v>
      </c>
      <c r="BE24" s="19">
        <v>6900</v>
      </c>
      <c r="BF24" s="19"/>
      <c r="BG24" s="19"/>
      <c r="BH24" s="19"/>
      <c r="BI24" s="19">
        <v>6600</v>
      </c>
      <c r="BJ24" s="19">
        <v>6700</v>
      </c>
      <c r="BK24" s="19">
        <v>6600</v>
      </c>
      <c r="BL24" s="19">
        <v>6500</v>
      </c>
      <c r="BM24" s="19"/>
      <c r="BN24" s="19"/>
      <c r="BO24" s="19"/>
      <c r="BP24" s="19">
        <v>7300</v>
      </c>
      <c r="BQ24" s="19">
        <v>7500</v>
      </c>
      <c r="BR24" s="19">
        <v>7700</v>
      </c>
      <c r="BS24" s="19">
        <v>7900</v>
      </c>
      <c r="BT24" s="19"/>
      <c r="BU24" s="19"/>
      <c r="BV24" s="19"/>
      <c r="BW24" s="19">
        <v>800</v>
      </c>
      <c r="BX24" s="19">
        <v>800</v>
      </c>
      <c r="BY24" s="19">
        <v>800</v>
      </c>
      <c r="BZ24" s="19">
        <v>800</v>
      </c>
      <c r="CA24" s="19"/>
      <c r="CB24" s="19"/>
      <c r="CC24" s="19"/>
      <c r="CD24" s="19">
        <v>8200</v>
      </c>
      <c r="CE24" s="19">
        <v>7600</v>
      </c>
      <c r="CF24" s="19">
        <v>7700</v>
      </c>
      <c r="CG24" s="19">
        <v>9300</v>
      </c>
      <c r="CH24" s="19">
        <v>10100</v>
      </c>
      <c r="CI24" s="19">
        <v>5500</v>
      </c>
      <c r="CJ24" s="19">
        <v>7600</v>
      </c>
      <c r="CK24" s="19">
        <v>7300</v>
      </c>
      <c r="CL24" s="19">
        <v>8200</v>
      </c>
      <c r="CM24" s="19">
        <v>8100</v>
      </c>
      <c r="CN24" s="19">
        <v>10200</v>
      </c>
      <c r="CO24" s="19">
        <v>6400</v>
      </c>
      <c r="CP24" s="19">
        <v>7500</v>
      </c>
      <c r="CQ24" s="19">
        <v>6600</v>
      </c>
      <c r="CR24" s="19">
        <v>8600</v>
      </c>
      <c r="CS24" s="19">
        <v>7500</v>
      </c>
      <c r="CT24" s="19">
        <v>10000</v>
      </c>
      <c r="CU24" s="19">
        <v>7400</v>
      </c>
      <c r="CV24" s="19">
        <v>7300</v>
      </c>
      <c r="CW24" s="19">
        <v>6300</v>
      </c>
      <c r="CX24" s="19">
        <v>8300</v>
      </c>
      <c r="CY24" s="19">
        <v>7800</v>
      </c>
      <c r="CZ24" s="19">
        <v>9100</v>
      </c>
      <c r="DA24" s="19">
        <v>8500</v>
      </c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</row>
    <row r="25" spans="1:123" x14ac:dyDescent="0.3">
      <c r="A25" s="14" t="s">
        <v>106</v>
      </c>
      <c r="B25" s="15" t="s">
        <v>120</v>
      </c>
      <c r="C25" s="19">
        <v>760</v>
      </c>
      <c r="D25" s="19">
        <v>770</v>
      </c>
      <c r="E25" s="19">
        <v>890</v>
      </c>
      <c r="F25" s="19">
        <v>950</v>
      </c>
      <c r="G25" s="19">
        <v>960</v>
      </c>
      <c r="H25" s="19">
        <v>990</v>
      </c>
      <c r="I25" s="19">
        <v>1020</v>
      </c>
      <c r="J25" s="19">
        <v>80</v>
      </c>
      <c r="K25" s="24">
        <v>5.295923188972651E-3</v>
      </c>
      <c r="L25" s="19"/>
      <c r="M25" s="19">
        <v>10</v>
      </c>
      <c r="N25" s="19">
        <v>120</v>
      </c>
      <c r="O25" s="19">
        <v>50</v>
      </c>
      <c r="P25" s="19">
        <v>20</v>
      </c>
      <c r="Q25" s="19">
        <v>30</v>
      </c>
      <c r="R25" s="19">
        <v>30</v>
      </c>
      <c r="S25" s="24">
        <v>3.1504956260077766E-3</v>
      </c>
      <c r="T25" s="24">
        <v>3.0119724242190449E-2</v>
      </c>
      <c r="U25" s="24">
        <v>1.1824652219132759E-2</v>
      </c>
      <c r="V25" s="24">
        <v>3.7768595378857572E-3</v>
      </c>
      <c r="W25" s="24">
        <v>6.1480042822903425E-3</v>
      </c>
      <c r="X25" s="24">
        <v>5.9646378212219187E-3</v>
      </c>
      <c r="Y25" s="19"/>
      <c r="Z25" s="19">
        <v>190</v>
      </c>
      <c r="AA25" s="19">
        <v>200</v>
      </c>
      <c r="AB25" s="19">
        <v>220</v>
      </c>
      <c r="AC25" s="19">
        <v>210</v>
      </c>
      <c r="AD25" s="19">
        <v>20</v>
      </c>
      <c r="AE25" s="24">
        <v>6.9043672682858048E-3</v>
      </c>
      <c r="AF25" s="19"/>
      <c r="AG25" s="19">
        <v>1050</v>
      </c>
      <c r="AH25" s="19">
        <v>1100</v>
      </c>
      <c r="AI25" s="19">
        <v>1150</v>
      </c>
      <c r="AJ25" s="19">
        <v>1200</v>
      </c>
      <c r="AK25" s="19">
        <v>150</v>
      </c>
      <c r="AL25" s="24">
        <v>8.9099189000942935E-3</v>
      </c>
      <c r="AM25" s="19"/>
      <c r="AN25" s="20">
        <v>2.1648725383505782</v>
      </c>
      <c r="AO25" s="20">
        <v>2.0466020879795592</v>
      </c>
      <c r="AP25" s="20">
        <v>2.0057403873978723</v>
      </c>
      <c r="AQ25" s="20">
        <v>1.9665883094600936</v>
      </c>
      <c r="AR25" s="19"/>
      <c r="AS25" s="19"/>
      <c r="AT25" s="19"/>
      <c r="AU25" s="21">
        <v>0.18171186387629074</v>
      </c>
      <c r="AV25" s="21">
        <v>0.18017359445102454</v>
      </c>
      <c r="AW25" s="21">
        <v>0.19242481663864947</v>
      </c>
      <c r="AX25" s="21">
        <v>0.17636840002117732</v>
      </c>
      <c r="AY25" s="19"/>
      <c r="AZ25" s="19"/>
      <c r="BA25" s="19"/>
      <c r="BB25" s="19">
        <v>30</v>
      </c>
      <c r="BC25" s="19">
        <v>30</v>
      </c>
      <c r="BD25" s="19">
        <v>30</v>
      </c>
      <c r="BE25" s="19">
        <v>30</v>
      </c>
      <c r="BF25" s="19"/>
      <c r="BG25" s="19"/>
      <c r="BH25" s="19"/>
      <c r="BI25" s="19">
        <v>80</v>
      </c>
      <c r="BJ25" s="19">
        <v>80</v>
      </c>
      <c r="BK25" s="19">
        <v>90</v>
      </c>
      <c r="BL25" s="19">
        <v>60</v>
      </c>
      <c r="BM25" s="19"/>
      <c r="BN25" s="19"/>
      <c r="BO25" s="19"/>
      <c r="BP25" s="19">
        <v>70</v>
      </c>
      <c r="BQ25" s="19">
        <v>80</v>
      </c>
      <c r="BR25" s="19">
        <v>100</v>
      </c>
      <c r="BS25" s="19">
        <v>110</v>
      </c>
      <c r="BT25" s="19"/>
      <c r="BU25" s="19"/>
      <c r="BV25" s="19"/>
      <c r="BW25" s="19">
        <v>10</v>
      </c>
      <c r="BX25" s="19">
        <v>10</v>
      </c>
      <c r="BY25" s="19">
        <v>10</v>
      </c>
      <c r="BZ25" s="19">
        <v>10</v>
      </c>
      <c r="CA25" s="19"/>
      <c r="CB25" s="19"/>
      <c r="CC25" s="19"/>
      <c r="CD25" s="19">
        <v>150</v>
      </c>
      <c r="CE25" s="19">
        <v>130</v>
      </c>
      <c r="CF25" s="19">
        <v>150</v>
      </c>
      <c r="CG25" s="19">
        <v>210</v>
      </c>
      <c r="CH25" s="19">
        <v>240</v>
      </c>
      <c r="CI25" s="19">
        <v>80</v>
      </c>
      <c r="CJ25" s="19">
        <v>140</v>
      </c>
      <c r="CK25" s="19">
        <v>120</v>
      </c>
      <c r="CL25" s="19">
        <v>150</v>
      </c>
      <c r="CM25" s="19">
        <v>180</v>
      </c>
      <c r="CN25" s="19">
        <v>290</v>
      </c>
      <c r="CO25" s="19">
        <v>80</v>
      </c>
      <c r="CP25" s="19">
        <v>140</v>
      </c>
      <c r="CQ25" s="19">
        <v>120</v>
      </c>
      <c r="CR25" s="19">
        <v>150</v>
      </c>
      <c r="CS25" s="19">
        <v>170</v>
      </c>
      <c r="CT25" s="19">
        <v>280</v>
      </c>
      <c r="CU25" s="19">
        <v>130</v>
      </c>
      <c r="CV25" s="19">
        <v>140</v>
      </c>
      <c r="CW25" s="19">
        <v>110</v>
      </c>
      <c r="CX25" s="19">
        <v>170</v>
      </c>
      <c r="CY25" s="19">
        <v>170</v>
      </c>
      <c r="CZ25" s="19">
        <v>290</v>
      </c>
      <c r="DA25" s="19">
        <v>140</v>
      </c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</row>
    <row r="26" spans="1:123" x14ac:dyDescent="0.3">
      <c r="A26" s="14" t="s">
        <v>108</v>
      </c>
      <c r="B26" s="15" t="s">
        <v>107</v>
      </c>
      <c r="C26" s="19">
        <v>1345000</v>
      </c>
      <c r="D26" s="19">
        <v>1416800</v>
      </c>
      <c r="E26" s="19">
        <v>1514200</v>
      </c>
      <c r="F26" s="19">
        <v>1634000</v>
      </c>
      <c r="G26" s="19">
        <v>1735800</v>
      </c>
      <c r="H26" s="19">
        <v>1847000</v>
      </c>
      <c r="I26" s="19">
        <v>1957700</v>
      </c>
      <c r="J26" s="19">
        <v>323700</v>
      </c>
      <c r="K26" s="24">
        <v>1.2121944083859137E-2</v>
      </c>
      <c r="L26" s="19"/>
      <c r="M26" s="19">
        <v>71800</v>
      </c>
      <c r="N26" s="19">
        <v>97500</v>
      </c>
      <c r="O26" s="19">
        <v>119700</v>
      </c>
      <c r="P26" s="19">
        <v>101800</v>
      </c>
      <c r="Q26" s="19">
        <v>111300</v>
      </c>
      <c r="R26" s="19">
        <v>110700</v>
      </c>
      <c r="S26" s="24">
        <v>1.0458263938583956E-2</v>
      </c>
      <c r="T26" s="24">
        <v>1.339380220051356E-2</v>
      </c>
      <c r="U26" s="24">
        <v>1.5336126994028199E-2</v>
      </c>
      <c r="V26" s="24">
        <v>1.215854073988365E-2</v>
      </c>
      <c r="W26" s="24">
        <v>1.2502077989255733E-2</v>
      </c>
      <c r="X26" s="24">
        <v>1.17053713025419E-2</v>
      </c>
      <c r="Y26" s="19"/>
      <c r="Z26" s="19">
        <v>681500</v>
      </c>
      <c r="AA26" s="19">
        <v>734000</v>
      </c>
      <c r="AB26" s="19">
        <v>792400</v>
      </c>
      <c r="AC26" s="19">
        <v>849600</v>
      </c>
      <c r="AD26" s="19">
        <v>168000</v>
      </c>
      <c r="AE26" s="24">
        <v>1.4800254008223712E-2</v>
      </c>
      <c r="AF26" s="19"/>
      <c r="AG26" s="19">
        <v>774500</v>
      </c>
      <c r="AH26" s="19">
        <v>836500</v>
      </c>
      <c r="AI26" s="19">
        <v>897200</v>
      </c>
      <c r="AJ26" s="19">
        <v>958500</v>
      </c>
      <c r="AK26" s="19">
        <v>184000</v>
      </c>
      <c r="AL26" s="24">
        <v>1.4310645674901368E-2</v>
      </c>
      <c r="AM26" s="19"/>
      <c r="AN26" s="20">
        <v>2.3541593696728178</v>
      </c>
      <c r="AO26" s="20">
        <v>2.3188333233998053</v>
      </c>
      <c r="AP26" s="20">
        <v>2.2814548569647006</v>
      </c>
      <c r="AQ26" s="20">
        <v>2.2508633728290772</v>
      </c>
      <c r="AR26" s="19"/>
      <c r="AS26" s="19"/>
      <c r="AT26" s="19"/>
      <c r="AU26" s="21">
        <v>0.88001457731334876</v>
      </c>
      <c r="AV26" s="21">
        <v>0.87743814452915325</v>
      </c>
      <c r="AW26" s="21">
        <v>0.88317130985919234</v>
      </c>
      <c r="AX26" s="21">
        <v>0.88640790511020395</v>
      </c>
      <c r="AY26" s="19"/>
      <c r="AZ26" s="19"/>
      <c r="BA26" s="19"/>
      <c r="BB26" s="19">
        <v>253300</v>
      </c>
      <c r="BC26" s="19">
        <v>266800</v>
      </c>
      <c r="BD26" s="19">
        <v>283500</v>
      </c>
      <c r="BE26" s="19">
        <v>301100</v>
      </c>
      <c r="BF26" s="19"/>
      <c r="BG26" s="19"/>
      <c r="BH26" s="19"/>
      <c r="BI26" s="19">
        <v>203000</v>
      </c>
      <c r="BJ26" s="19">
        <v>220200</v>
      </c>
      <c r="BK26" s="19">
        <v>236700</v>
      </c>
      <c r="BL26" s="19">
        <v>251500</v>
      </c>
      <c r="BM26" s="19"/>
      <c r="BN26" s="19"/>
      <c r="BO26" s="19"/>
      <c r="BP26" s="19">
        <v>198600</v>
      </c>
      <c r="BQ26" s="19">
        <v>218600</v>
      </c>
      <c r="BR26" s="19">
        <v>241600</v>
      </c>
      <c r="BS26" s="19">
        <v>264100</v>
      </c>
      <c r="BT26" s="19"/>
      <c r="BU26" s="19"/>
      <c r="BV26" s="19"/>
      <c r="BW26" s="19">
        <v>26600</v>
      </c>
      <c r="BX26" s="19">
        <v>28300</v>
      </c>
      <c r="BY26" s="19">
        <v>30500</v>
      </c>
      <c r="BZ26" s="19">
        <v>32800</v>
      </c>
      <c r="CA26" s="19"/>
      <c r="CB26" s="19"/>
      <c r="CC26" s="19"/>
      <c r="CD26" s="19">
        <v>293700</v>
      </c>
      <c r="CE26" s="19">
        <v>273900</v>
      </c>
      <c r="CF26" s="19">
        <v>288700</v>
      </c>
      <c r="CG26" s="19">
        <v>312700</v>
      </c>
      <c r="CH26" s="19">
        <v>313700</v>
      </c>
      <c r="CI26" s="19">
        <v>151400</v>
      </c>
      <c r="CJ26" s="19">
        <v>292700</v>
      </c>
      <c r="CK26" s="19">
        <v>289200</v>
      </c>
      <c r="CL26" s="19">
        <v>317500</v>
      </c>
      <c r="CM26" s="19">
        <v>308900</v>
      </c>
      <c r="CN26" s="19">
        <v>331000</v>
      </c>
      <c r="CO26" s="19">
        <v>196400</v>
      </c>
      <c r="CP26" s="19">
        <v>297600</v>
      </c>
      <c r="CQ26" s="19">
        <v>302300</v>
      </c>
      <c r="CR26" s="19">
        <v>335500</v>
      </c>
      <c r="CS26" s="19">
        <v>320400</v>
      </c>
      <c r="CT26" s="19">
        <v>346800</v>
      </c>
      <c r="CU26" s="19">
        <v>244400</v>
      </c>
      <c r="CV26" s="19">
        <v>309400</v>
      </c>
      <c r="CW26" s="19">
        <v>316800</v>
      </c>
      <c r="CX26" s="19">
        <v>343000</v>
      </c>
      <c r="CY26" s="19">
        <v>343600</v>
      </c>
      <c r="CZ26" s="19">
        <v>354200</v>
      </c>
      <c r="DA26" s="19">
        <v>290600</v>
      </c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</row>
    <row r="27" spans="1:123" x14ac:dyDescent="0.3">
      <c r="K27" s="25"/>
      <c r="S27" s="25"/>
      <c r="T27" s="25"/>
      <c r="U27" s="25"/>
      <c r="V27" s="25"/>
      <c r="W27" s="25"/>
      <c r="X27" s="25"/>
      <c r="AE27" s="25"/>
      <c r="AL27" s="25"/>
      <c r="AN27" s="22"/>
      <c r="AO27" s="22"/>
      <c r="AP27" s="22"/>
      <c r="AQ27" s="22"/>
      <c r="AU27" s="23"/>
      <c r="AV27" s="23"/>
      <c r="AW27" s="23"/>
      <c r="AX27" s="23"/>
    </row>
    <row r="28" spans="1:123" x14ac:dyDescent="0.3">
      <c r="A28" s="14">
        <v>20110</v>
      </c>
      <c r="B28" s="15" t="s">
        <v>4</v>
      </c>
      <c r="C28" s="19">
        <v>12260</v>
      </c>
      <c r="D28" s="19">
        <v>12070</v>
      </c>
      <c r="E28" s="19">
        <v>12580</v>
      </c>
      <c r="F28" s="19">
        <v>13150</v>
      </c>
      <c r="G28" s="19">
        <v>13410</v>
      </c>
      <c r="H28" s="19">
        <v>13690</v>
      </c>
      <c r="I28" s="19">
        <v>13960</v>
      </c>
      <c r="J28" s="19">
        <v>800</v>
      </c>
      <c r="K28" s="24">
        <v>3.9536616808699687E-3</v>
      </c>
      <c r="L28" s="19"/>
      <c r="M28" s="19">
        <v>-190</v>
      </c>
      <c r="N28" s="19">
        <v>510</v>
      </c>
      <c r="O28" s="19">
        <v>580</v>
      </c>
      <c r="P28" s="19">
        <v>250</v>
      </c>
      <c r="Q28" s="19">
        <v>280</v>
      </c>
      <c r="R28" s="19">
        <v>270</v>
      </c>
      <c r="S28" s="24">
        <v>-3.1519440040842506E-3</v>
      </c>
      <c r="T28" s="24">
        <v>8.3127475615947244E-3</v>
      </c>
      <c r="U28" s="24">
        <v>8.9802049274858575E-3</v>
      </c>
      <c r="V28" s="24">
        <v>3.8027927778110371E-3</v>
      </c>
      <c r="W28" s="24">
        <v>4.1430730561768936E-3</v>
      </c>
      <c r="X28" s="24">
        <v>3.9151491498030655E-3</v>
      </c>
      <c r="Y28" s="19"/>
      <c r="Z28" s="19">
        <v>5780</v>
      </c>
      <c r="AA28" s="19">
        <v>5970</v>
      </c>
      <c r="AB28" s="19">
        <v>6170</v>
      </c>
      <c r="AC28" s="19">
        <v>6320</v>
      </c>
      <c r="AD28" s="19">
        <v>540</v>
      </c>
      <c r="AE28" s="24">
        <v>6.0196447704954359E-3</v>
      </c>
      <c r="AF28" s="19"/>
      <c r="AG28" s="19">
        <v>7270</v>
      </c>
      <c r="AH28" s="19">
        <v>7540</v>
      </c>
      <c r="AI28" s="19">
        <v>7810</v>
      </c>
      <c r="AJ28" s="19">
        <v>8080</v>
      </c>
      <c r="AK28" s="19">
        <v>810</v>
      </c>
      <c r="AL28" s="24">
        <v>7.0663022259358499E-3</v>
      </c>
      <c r="AM28" s="19"/>
      <c r="AN28" s="20">
        <v>2.2379887690040512</v>
      </c>
      <c r="AO28" s="20">
        <v>2.2078552496902115</v>
      </c>
      <c r="AP28" s="20">
        <v>2.1773363857582919</v>
      </c>
      <c r="AQ28" s="20">
        <v>2.1618569873976337</v>
      </c>
      <c r="AR28" s="19"/>
      <c r="AS28" s="19"/>
      <c r="AT28" s="19"/>
      <c r="AU28" s="21">
        <v>0.79493612025014293</v>
      </c>
      <c r="AV28" s="21">
        <v>0.79117501772035548</v>
      </c>
      <c r="AW28" s="21">
        <v>0.78970806381482461</v>
      </c>
      <c r="AX28" s="21">
        <v>0.7826330597225194</v>
      </c>
      <c r="AY28" s="19"/>
      <c r="AZ28" s="19"/>
      <c r="BA28" s="19"/>
      <c r="BB28" s="19">
        <v>1840</v>
      </c>
      <c r="BC28" s="19">
        <v>1870</v>
      </c>
      <c r="BD28" s="19">
        <v>1940</v>
      </c>
      <c r="BE28" s="19">
        <v>1990</v>
      </c>
      <c r="BF28" s="19"/>
      <c r="BG28" s="19"/>
      <c r="BH28" s="19"/>
      <c r="BI28" s="19">
        <v>2060</v>
      </c>
      <c r="BJ28" s="19">
        <v>2130</v>
      </c>
      <c r="BK28" s="19">
        <v>2190</v>
      </c>
      <c r="BL28" s="19">
        <v>2210</v>
      </c>
      <c r="BM28" s="19"/>
      <c r="BN28" s="19"/>
      <c r="BO28" s="19"/>
      <c r="BP28" s="19">
        <v>1680</v>
      </c>
      <c r="BQ28" s="19">
        <v>1750</v>
      </c>
      <c r="BR28" s="19">
        <v>1840</v>
      </c>
      <c r="BS28" s="19">
        <v>1920</v>
      </c>
      <c r="BT28" s="19"/>
      <c r="BU28" s="19"/>
      <c r="BV28" s="19"/>
      <c r="BW28" s="19">
        <v>200</v>
      </c>
      <c r="BX28" s="19">
        <v>210</v>
      </c>
      <c r="BY28" s="19">
        <v>210</v>
      </c>
      <c r="BZ28" s="19">
        <v>210</v>
      </c>
      <c r="CA28" s="19"/>
      <c r="CB28" s="19"/>
      <c r="CC28" s="19"/>
      <c r="CD28" s="19">
        <v>2020</v>
      </c>
      <c r="CE28" s="19">
        <v>1910</v>
      </c>
      <c r="CF28" s="19">
        <v>2100</v>
      </c>
      <c r="CG28" s="19">
        <v>2720</v>
      </c>
      <c r="CH28" s="19">
        <v>2990</v>
      </c>
      <c r="CI28" s="19">
        <v>1410</v>
      </c>
      <c r="CJ28" s="19">
        <v>1930</v>
      </c>
      <c r="CK28" s="19">
        <v>1950</v>
      </c>
      <c r="CL28" s="19">
        <v>2250</v>
      </c>
      <c r="CM28" s="19">
        <v>2630</v>
      </c>
      <c r="CN28" s="19">
        <v>3000</v>
      </c>
      <c r="CO28" s="19">
        <v>1640</v>
      </c>
      <c r="CP28" s="19">
        <v>1940</v>
      </c>
      <c r="CQ28" s="19">
        <v>1800</v>
      </c>
      <c r="CR28" s="19">
        <v>2390</v>
      </c>
      <c r="CS28" s="19">
        <v>2690</v>
      </c>
      <c r="CT28" s="19">
        <v>2970</v>
      </c>
      <c r="CU28" s="19">
        <v>1900</v>
      </c>
      <c r="CV28" s="19">
        <v>2050</v>
      </c>
      <c r="CW28" s="19">
        <v>1770</v>
      </c>
      <c r="CX28" s="19">
        <v>2360</v>
      </c>
      <c r="CY28" s="19">
        <v>2720</v>
      </c>
      <c r="CZ28" s="19">
        <v>2870</v>
      </c>
      <c r="DA28" s="19">
        <v>2200</v>
      </c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</row>
    <row r="29" spans="1:123" x14ac:dyDescent="0.3">
      <c r="A29" s="14">
        <v>20260</v>
      </c>
      <c r="B29" s="15" t="s">
        <v>11</v>
      </c>
      <c r="C29" s="19">
        <v>11420</v>
      </c>
      <c r="D29" s="19">
        <v>11330</v>
      </c>
      <c r="E29" s="19">
        <v>11750</v>
      </c>
      <c r="F29" s="19">
        <v>11820</v>
      </c>
      <c r="G29" s="19">
        <v>11920</v>
      </c>
      <c r="H29" s="19">
        <v>12040</v>
      </c>
      <c r="I29" s="19">
        <v>12160</v>
      </c>
      <c r="J29" s="19">
        <v>340</v>
      </c>
      <c r="K29" s="24">
        <v>1.9091746292769773E-3</v>
      </c>
      <c r="L29" s="19"/>
      <c r="M29" s="19">
        <v>-100</v>
      </c>
      <c r="N29" s="19">
        <v>420</v>
      </c>
      <c r="O29" s="19">
        <v>70</v>
      </c>
      <c r="P29" s="19">
        <v>100</v>
      </c>
      <c r="Q29" s="19">
        <v>120</v>
      </c>
      <c r="R29" s="19">
        <v>120</v>
      </c>
      <c r="S29" s="24">
        <v>-1.6866465205654935E-3</v>
      </c>
      <c r="T29" s="24">
        <v>7.2917866274964105E-3</v>
      </c>
      <c r="U29" s="24">
        <v>1.2400031314487858E-3</v>
      </c>
      <c r="V29" s="24">
        <v>1.7370585037546071E-3</v>
      </c>
      <c r="W29" s="24">
        <v>2.0051961571878607E-3</v>
      </c>
      <c r="X29" s="24">
        <v>1.9852915045481812E-3</v>
      </c>
      <c r="Y29" s="19"/>
      <c r="Z29" s="19">
        <v>4870</v>
      </c>
      <c r="AA29" s="19">
        <v>5020</v>
      </c>
      <c r="AB29" s="19">
        <v>5150</v>
      </c>
      <c r="AC29" s="19">
        <v>5260</v>
      </c>
      <c r="AD29" s="19">
        <v>390</v>
      </c>
      <c r="AE29" s="24">
        <v>5.186723631243062E-3</v>
      </c>
      <c r="AF29" s="19"/>
      <c r="AG29" s="19">
        <v>5510</v>
      </c>
      <c r="AH29" s="19">
        <v>5650</v>
      </c>
      <c r="AI29" s="19">
        <v>5790</v>
      </c>
      <c r="AJ29" s="19">
        <v>5930</v>
      </c>
      <c r="AK29" s="19">
        <v>420</v>
      </c>
      <c r="AL29" s="24">
        <v>4.9101786932308489E-3</v>
      </c>
      <c r="AM29" s="19"/>
      <c r="AN29" s="20">
        <v>2.2145214111143154</v>
      </c>
      <c r="AO29" s="20">
        <v>2.1599233611658746</v>
      </c>
      <c r="AP29" s="20">
        <v>2.1201805391495467</v>
      </c>
      <c r="AQ29" s="20">
        <v>2.0874483730975602</v>
      </c>
      <c r="AR29" s="19"/>
      <c r="AS29" s="19"/>
      <c r="AT29" s="19"/>
      <c r="AU29" s="21">
        <v>0.88411715893460219</v>
      </c>
      <c r="AV29" s="21">
        <v>0.88847346717798936</v>
      </c>
      <c r="AW29" s="21">
        <v>0.8894668990384208</v>
      </c>
      <c r="AX29" s="21">
        <v>0.88777374958242417</v>
      </c>
      <c r="AY29" s="19"/>
      <c r="AZ29" s="19"/>
      <c r="BA29" s="19"/>
      <c r="BB29" s="19">
        <v>1600</v>
      </c>
      <c r="BC29" s="19">
        <v>1610</v>
      </c>
      <c r="BD29" s="19">
        <v>1660</v>
      </c>
      <c r="BE29" s="19">
        <v>1700</v>
      </c>
      <c r="BF29" s="19"/>
      <c r="BG29" s="19"/>
      <c r="BH29" s="19"/>
      <c r="BI29" s="19">
        <v>1500</v>
      </c>
      <c r="BJ29" s="19">
        <v>1550</v>
      </c>
      <c r="BK29" s="19">
        <v>1570</v>
      </c>
      <c r="BL29" s="19">
        <v>1570</v>
      </c>
      <c r="BM29" s="19"/>
      <c r="BN29" s="19"/>
      <c r="BO29" s="19"/>
      <c r="BP29" s="19">
        <v>1570</v>
      </c>
      <c r="BQ29" s="19">
        <v>1650</v>
      </c>
      <c r="BR29" s="19">
        <v>1710</v>
      </c>
      <c r="BS29" s="19">
        <v>1770</v>
      </c>
      <c r="BT29" s="19"/>
      <c r="BU29" s="19"/>
      <c r="BV29" s="19"/>
      <c r="BW29" s="19">
        <v>200</v>
      </c>
      <c r="BX29" s="19">
        <v>210</v>
      </c>
      <c r="BY29" s="19">
        <v>220</v>
      </c>
      <c r="BZ29" s="19">
        <v>220</v>
      </c>
      <c r="CA29" s="19"/>
      <c r="CB29" s="19"/>
      <c r="CC29" s="19"/>
      <c r="CD29" s="19">
        <v>1830</v>
      </c>
      <c r="CE29" s="19">
        <v>1840</v>
      </c>
      <c r="CF29" s="19">
        <v>2090</v>
      </c>
      <c r="CG29" s="19">
        <v>2350</v>
      </c>
      <c r="CH29" s="19">
        <v>2490</v>
      </c>
      <c r="CI29" s="19">
        <v>1230</v>
      </c>
      <c r="CJ29" s="19">
        <v>1650</v>
      </c>
      <c r="CK29" s="19">
        <v>1960</v>
      </c>
      <c r="CL29" s="19">
        <v>2170</v>
      </c>
      <c r="CM29" s="19">
        <v>2240</v>
      </c>
      <c r="CN29" s="19">
        <v>2430</v>
      </c>
      <c r="CO29" s="19">
        <v>1470</v>
      </c>
      <c r="CP29" s="19">
        <v>1560</v>
      </c>
      <c r="CQ29" s="19">
        <v>1890</v>
      </c>
      <c r="CR29" s="19">
        <v>2370</v>
      </c>
      <c r="CS29" s="19">
        <v>2090</v>
      </c>
      <c r="CT29" s="19">
        <v>2410</v>
      </c>
      <c r="CU29" s="19">
        <v>1710</v>
      </c>
      <c r="CV29" s="19">
        <v>1570</v>
      </c>
      <c r="CW29" s="19">
        <v>1760</v>
      </c>
      <c r="CX29" s="19">
        <v>2430</v>
      </c>
      <c r="CY29" s="19">
        <v>2200</v>
      </c>
      <c r="CZ29" s="19">
        <v>2300</v>
      </c>
      <c r="DA29" s="19">
        <v>1910</v>
      </c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</row>
    <row r="30" spans="1:123" x14ac:dyDescent="0.3">
      <c r="A30" s="14">
        <v>20570</v>
      </c>
      <c r="B30" s="15" t="s">
        <v>12</v>
      </c>
      <c r="C30" s="19">
        <v>86650</v>
      </c>
      <c r="D30" s="19">
        <v>95190</v>
      </c>
      <c r="E30" s="19">
        <v>103500</v>
      </c>
      <c r="F30" s="19">
        <v>113480</v>
      </c>
      <c r="G30" s="19">
        <v>124170</v>
      </c>
      <c r="H30" s="19">
        <v>134600</v>
      </c>
      <c r="I30" s="19">
        <v>144730</v>
      </c>
      <c r="J30" s="19">
        <v>31250</v>
      </c>
      <c r="K30" s="24">
        <v>1.6347610974781768E-2</v>
      </c>
      <c r="L30" s="19"/>
      <c r="M30" s="19">
        <v>8540</v>
      </c>
      <c r="N30" s="19">
        <v>8320</v>
      </c>
      <c r="O30" s="19">
        <v>9980</v>
      </c>
      <c r="P30" s="19">
        <v>10690</v>
      </c>
      <c r="Q30" s="19">
        <v>10430</v>
      </c>
      <c r="R30" s="19">
        <v>10130</v>
      </c>
      <c r="S30" s="24">
        <v>1.897375123134637E-2</v>
      </c>
      <c r="T30" s="24">
        <v>1.6890914501349386E-2</v>
      </c>
      <c r="U30" s="24">
        <v>1.8579731636223284E-2</v>
      </c>
      <c r="V30" s="24">
        <v>1.8164938582201806E-2</v>
      </c>
      <c r="W30" s="24">
        <v>1.6262354746195085E-2</v>
      </c>
      <c r="X30" s="24">
        <v>1.4618638318217636E-2</v>
      </c>
      <c r="Y30" s="19"/>
      <c r="Z30" s="19">
        <v>47470</v>
      </c>
      <c r="AA30" s="19">
        <v>52470</v>
      </c>
      <c r="AB30" s="19">
        <v>57810</v>
      </c>
      <c r="AC30" s="19">
        <v>63140</v>
      </c>
      <c r="AD30" s="19">
        <v>15670</v>
      </c>
      <c r="AE30" s="24">
        <v>1.919829782278204E-2</v>
      </c>
      <c r="AF30" s="19"/>
      <c r="AG30" s="19">
        <v>50350</v>
      </c>
      <c r="AH30" s="19">
        <v>57010</v>
      </c>
      <c r="AI30" s="19">
        <v>63070</v>
      </c>
      <c r="AJ30" s="19">
        <v>68480</v>
      </c>
      <c r="AK30" s="19">
        <v>18140</v>
      </c>
      <c r="AL30" s="24">
        <v>2.0720543912868372E-2</v>
      </c>
      <c r="AM30" s="19"/>
      <c r="AN30" s="20">
        <v>2.3447598611230056</v>
      </c>
      <c r="AO30" s="20">
        <v>2.3163730760550179</v>
      </c>
      <c r="AP30" s="20">
        <v>2.2753483490786293</v>
      </c>
      <c r="AQ30" s="20">
        <v>2.2367727759870584</v>
      </c>
      <c r="AR30" s="19"/>
      <c r="AS30" s="19"/>
      <c r="AT30" s="19"/>
      <c r="AU30" s="21">
        <v>0.942908175770795</v>
      </c>
      <c r="AV30" s="21">
        <v>0.92041549182391535</v>
      </c>
      <c r="AW30" s="21">
        <v>0.91655197853953285</v>
      </c>
      <c r="AX30" s="21">
        <v>0.92203394226606539</v>
      </c>
      <c r="AY30" s="19"/>
      <c r="AZ30" s="19"/>
      <c r="BA30" s="19"/>
      <c r="BB30" s="19">
        <v>18250</v>
      </c>
      <c r="BC30" s="19">
        <v>19820</v>
      </c>
      <c r="BD30" s="19">
        <v>21360</v>
      </c>
      <c r="BE30" s="19">
        <v>22880</v>
      </c>
      <c r="BF30" s="19"/>
      <c r="BG30" s="19"/>
      <c r="BH30" s="19"/>
      <c r="BI30" s="19">
        <v>12360</v>
      </c>
      <c r="BJ30" s="19">
        <v>13770</v>
      </c>
      <c r="BK30" s="19">
        <v>15240</v>
      </c>
      <c r="BL30" s="19">
        <v>16730</v>
      </c>
      <c r="BM30" s="19"/>
      <c r="BN30" s="19"/>
      <c r="BO30" s="19"/>
      <c r="BP30" s="19">
        <v>14470</v>
      </c>
      <c r="BQ30" s="19">
        <v>16300</v>
      </c>
      <c r="BR30" s="19">
        <v>18340</v>
      </c>
      <c r="BS30" s="19">
        <v>20400</v>
      </c>
      <c r="BT30" s="19"/>
      <c r="BU30" s="19"/>
      <c r="BV30" s="19"/>
      <c r="BW30" s="19">
        <v>2390</v>
      </c>
      <c r="BX30" s="19">
        <v>2580</v>
      </c>
      <c r="BY30" s="19">
        <v>2870</v>
      </c>
      <c r="BZ30" s="19">
        <v>3130</v>
      </c>
      <c r="CA30" s="19"/>
      <c r="CB30" s="19"/>
      <c r="CC30" s="19"/>
      <c r="CD30" s="19">
        <v>21590</v>
      </c>
      <c r="CE30" s="19">
        <v>22440</v>
      </c>
      <c r="CF30" s="19">
        <v>21580</v>
      </c>
      <c r="CG30" s="19">
        <v>20380</v>
      </c>
      <c r="CH30" s="19">
        <v>18110</v>
      </c>
      <c r="CI30" s="19">
        <v>9420</v>
      </c>
      <c r="CJ30" s="19">
        <v>22010</v>
      </c>
      <c r="CK30" s="19">
        <v>24150</v>
      </c>
      <c r="CL30" s="19">
        <v>24270</v>
      </c>
      <c r="CM30" s="19">
        <v>21460</v>
      </c>
      <c r="CN30" s="19">
        <v>19900</v>
      </c>
      <c r="CO30" s="19">
        <v>12370</v>
      </c>
      <c r="CP30" s="19">
        <v>22450</v>
      </c>
      <c r="CQ30" s="19">
        <v>26820</v>
      </c>
      <c r="CR30" s="19">
        <v>25030</v>
      </c>
      <c r="CS30" s="19">
        <v>23220</v>
      </c>
      <c r="CT30" s="19">
        <v>21570</v>
      </c>
      <c r="CU30" s="19">
        <v>15510</v>
      </c>
      <c r="CV30" s="19">
        <v>23460</v>
      </c>
      <c r="CW30" s="19">
        <v>28700</v>
      </c>
      <c r="CX30" s="19">
        <v>25680</v>
      </c>
      <c r="CY30" s="19">
        <v>25290</v>
      </c>
      <c r="CZ30" s="19">
        <v>23100</v>
      </c>
      <c r="DA30" s="19">
        <v>18490</v>
      </c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</row>
    <row r="31" spans="1:123" x14ac:dyDescent="0.3">
      <c r="A31" s="14">
        <v>20660</v>
      </c>
      <c r="B31" s="15" t="s">
        <v>13</v>
      </c>
      <c r="C31" s="19">
        <v>117960</v>
      </c>
      <c r="D31" s="19">
        <v>122980</v>
      </c>
      <c r="E31" s="19">
        <v>127450</v>
      </c>
      <c r="F31" s="19">
        <v>127370</v>
      </c>
      <c r="G31" s="19">
        <v>133020</v>
      </c>
      <c r="H31" s="19">
        <v>140870</v>
      </c>
      <c r="I31" s="19">
        <v>148860</v>
      </c>
      <c r="J31" s="19">
        <v>21490</v>
      </c>
      <c r="K31" s="24">
        <v>1.044571562804042E-2</v>
      </c>
      <c r="L31" s="19"/>
      <c r="M31" s="19">
        <v>5020</v>
      </c>
      <c r="N31" s="19">
        <v>4460</v>
      </c>
      <c r="O31" s="19">
        <v>-70</v>
      </c>
      <c r="P31" s="19">
        <v>5650</v>
      </c>
      <c r="Q31" s="19">
        <v>7850</v>
      </c>
      <c r="R31" s="19">
        <v>7990</v>
      </c>
      <c r="S31" s="24">
        <v>8.3698567136609725E-3</v>
      </c>
      <c r="T31" s="24">
        <v>7.1563768413283046E-3</v>
      </c>
      <c r="U31" s="24">
        <v>-1.1615368387185576E-4</v>
      </c>
      <c r="V31" s="24">
        <v>8.7106523853157647E-3</v>
      </c>
      <c r="W31" s="24">
        <v>1.1533771746076615E-2</v>
      </c>
      <c r="X31" s="24">
        <v>1.109500803737884E-2</v>
      </c>
      <c r="Y31" s="19"/>
      <c r="Z31" s="19">
        <v>50110</v>
      </c>
      <c r="AA31" s="19">
        <v>52340</v>
      </c>
      <c r="AB31" s="19">
        <v>55960</v>
      </c>
      <c r="AC31" s="19">
        <v>59890</v>
      </c>
      <c r="AD31" s="19">
        <v>9780</v>
      </c>
      <c r="AE31" s="24">
        <v>1.1953087625332648E-2</v>
      </c>
      <c r="AF31" s="19"/>
      <c r="AG31" s="19">
        <v>53030</v>
      </c>
      <c r="AH31" s="19">
        <v>56290</v>
      </c>
      <c r="AI31" s="19">
        <v>59550</v>
      </c>
      <c r="AJ31" s="19">
        <v>63200</v>
      </c>
      <c r="AK31" s="19">
        <v>10170</v>
      </c>
      <c r="AL31" s="24">
        <v>1.1764900083370611E-2</v>
      </c>
      <c r="AM31" s="19"/>
      <c r="AN31" s="20">
        <v>2.5062620928041683</v>
      </c>
      <c r="AO31" s="20">
        <v>2.5041546234207215</v>
      </c>
      <c r="AP31" s="20">
        <v>2.4776186512770657</v>
      </c>
      <c r="AQ31" s="20">
        <v>2.4429362621856385</v>
      </c>
      <c r="AR31" s="19"/>
      <c r="AS31" s="19"/>
      <c r="AT31" s="19"/>
      <c r="AU31" s="21">
        <v>0.94495755549478055</v>
      </c>
      <c r="AV31" s="21">
        <v>0.9298819403883124</v>
      </c>
      <c r="AW31" s="21">
        <v>0.93961667883031563</v>
      </c>
      <c r="AX31" s="21">
        <v>0.94759741223082294</v>
      </c>
      <c r="AY31" s="19"/>
      <c r="AZ31" s="19"/>
      <c r="BA31" s="19"/>
      <c r="BB31" s="19">
        <v>22420</v>
      </c>
      <c r="BC31" s="19">
        <v>23270</v>
      </c>
      <c r="BD31" s="19">
        <v>24450</v>
      </c>
      <c r="BE31" s="19">
        <v>25610</v>
      </c>
      <c r="BF31" s="19"/>
      <c r="BG31" s="19"/>
      <c r="BH31" s="19"/>
      <c r="BI31" s="19">
        <v>13000</v>
      </c>
      <c r="BJ31" s="19">
        <v>13540</v>
      </c>
      <c r="BK31" s="19">
        <v>14540</v>
      </c>
      <c r="BL31" s="19">
        <v>15810</v>
      </c>
      <c r="BM31" s="19"/>
      <c r="BN31" s="19"/>
      <c r="BO31" s="19"/>
      <c r="BP31" s="19">
        <v>12560</v>
      </c>
      <c r="BQ31" s="19">
        <v>13290</v>
      </c>
      <c r="BR31" s="19">
        <v>14490</v>
      </c>
      <c r="BS31" s="19">
        <v>15760</v>
      </c>
      <c r="BT31" s="19"/>
      <c r="BU31" s="19"/>
      <c r="BV31" s="19"/>
      <c r="BW31" s="19">
        <v>2130</v>
      </c>
      <c r="BX31" s="19">
        <v>2250</v>
      </c>
      <c r="BY31" s="19">
        <v>2470</v>
      </c>
      <c r="BZ31" s="19">
        <v>2720</v>
      </c>
      <c r="CA31" s="19"/>
      <c r="CB31" s="19"/>
      <c r="CC31" s="19"/>
      <c r="CD31" s="19">
        <v>22890</v>
      </c>
      <c r="CE31" s="19">
        <v>21810</v>
      </c>
      <c r="CF31" s="19">
        <v>27440</v>
      </c>
      <c r="CG31" s="19">
        <v>24440</v>
      </c>
      <c r="CH31" s="19">
        <v>19920</v>
      </c>
      <c r="CI31" s="19">
        <v>10890</v>
      </c>
      <c r="CJ31" s="19">
        <v>22510</v>
      </c>
      <c r="CK31" s="19">
        <v>24300</v>
      </c>
      <c r="CL31" s="19">
        <v>27710</v>
      </c>
      <c r="CM31" s="19">
        <v>25670</v>
      </c>
      <c r="CN31" s="19">
        <v>19980</v>
      </c>
      <c r="CO31" s="19">
        <v>12840</v>
      </c>
      <c r="CP31" s="19">
        <v>22090</v>
      </c>
      <c r="CQ31" s="19">
        <v>27420</v>
      </c>
      <c r="CR31" s="19">
        <v>27690</v>
      </c>
      <c r="CS31" s="19">
        <v>27540</v>
      </c>
      <c r="CT31" s="19">
        <v>21150</v>
      </c>
      <c r="CU31" s="19">
        <v>14980</v>
      </c>
      <c r="CV31" s="19">
        <v>22510</v>
      </c>
      <c r="CW31" s="19">
        <v>29250</v>
      </c>
      <c r="CX31" s="19">
        <v>28150</v>
      </c>
      <c r="CY31" s="19">
        <v>29250</v>
      </c>
      <c r="CZ31" s="19">
        <v>22570</v>
      </c>
      <c r="DA31" s="19">
        <v>17110</v>
      </c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</row>
    <row r="32" spans="1:123" x14ac:dyDescent="0.3">
      <c r="A32" s="14">
        <v>20740</v>
      </c>
      <c r="B32" s="15" t="s">
        <v>14</v>
      </c>
      <c r="C32" s="19">
        <v>26940</v>
      </c>
      <c r="D32" s="19">
        <v>30230</v>
      </c>
      <c r="E32" s="19">
        <v>33460</v>
      </c>
      <c r="F32" s="19">
        <v>40640</v>
      </c>
      <c r="G32" s="19">
        <v>44290</v>
      </c>
      <c r="H32" s="19">
        <v>47610</v>
      </c>
      <c r="I32" s="19">
        <v>50960</v>
      </c>
      <c r="J32" s="19">
        <v>10320</v>
      </c>
      <c r="K32" s="24">
        <v>1.5204905700130888E-2</v>
      </c>
      <c r="L32" s="19"/>
      <c r="M32" s="19">
        <v>3290</v>
      </c>
      <c r="N32" s="19">
        <v>3230</v>
      </c>
      <c r="O32" s="19">
        <v>7170</v>
      </c>
      <c r="P32" s="19">
        <v>3650</v>
      </c>
      <c r="Q32" s="19">
        <v>3320</v>
      </c>
      <c r="R32" s="19">
        <v>3350</v>
      </c>
      <c r="S32" s="24">
        <v>2.3324816894199074E-2</v>
      </c>
      <c r="T32" s="24">
        <v>2.0514833027785562E-2</v>
      </c>
      <c r="U32" s="24">
        <v>3.9611068970161645E-2</v>
      </c>
      <c r="V32" s="24">
        <v>1.7364623510413013E-2</v>
      </c>
      <c r="W32" s="24">
        <v>1.456146624080068E-2</v>
      </c>
      <c r="X32" s="24">
        <v>1.3692253394533838E-2</v>
      </c>
      <c r="Y32" s="19"/>
      <c r="Z32" s="19">
        <v>18560</v>
      </c>
      <c r="AA32" s="19">
        <v>20470</v>
      </c>
      <c r="AB32" s="19">
        <v>22290</v>
      </c>
      <c r="AC32" s="19">
        <v>24070</v>
      </c>
      <c r="AD32" s="19">
        <v>5510</v>
      </c>
      <c r="AE32" s="24">
        <v>1.748174713132733E-2</v>
      </c>
      <c r="AF32" s="19"/>
      <c r="AG32" s="19">
        <v>28980</v>
      </c>
      <c r="AH32" s="19">
        <v>31730</v>
      </c>
      <c r="AI32" s="19">
        <v>34320</v>
      </c>
      <c r="AJ32" s="19">
        <v>36870</v>
      </c>
      <c r="AK32" s="19">
        <v>7890</v>
      </c>
      <c r="AL32" s="24">
        <v>1.6181856838014763E-2</v>
      </c>
      <c r="AM32" s="19"/>
      <c r="AN32" s="20">
        <v>2.1640407760299034</v>
      </c>
      <c r="AO32" s="20">
        <v>2.1328195615637791</v>
      </c>
      <c r="AP32" s="20">
        <v>2.0996872661131474</v>
      </c>
      <c r="AQ32" s="20">
        <v>2.0744930021994774</v>
      </c>
      <c r="AR32" s="19"/>
      <c r="AS32" s="19"/>
      <c r="AT32" s="19"/>
      <c r="AU32" s="21">
        <v>0.64035197830807011</v>
      </c>
      <c r="AV32" s="21">
        <v>0.64518100457464667</v>
      </c>
      <c r="AW32" s="21">
        <v>0.64935573346895115</v>
      </c>
      <c r="AX32" s="21">
        <v>0.65274959588586201</v>
      </c>
      <c r="AY32" s="19"/>
      <c r="AZ32" s="19"/>
      <c r="BA32" s="19"/>
      <c r="BB32" s="19">
        <v>5670</v>
      </c>
      <c r="BC32" s="19">
        <v>5930</v>
      </c>
      <c r="BD32" s="19">
        <v>6180</v>
      </c>
      <c r="BE32" s="19">
        <v>6520</v>
      </c>
      <c r="BF32" s="19"/>
      <c r="BG32" s="19"/>
      <c r="BH32" s="19"/>
      <c r="BI32" s="19">
        <v>6330</v>
      </c>
      <c r="BJ32" s="19">
        <v>7090</v>
      </c>
      <c r="BK32" s="19">
        <v>7750</v>
      </c>
      <c r="BL32" s="19">
        <v>8320</v>
      </c>
      <c r="BM32" s="19"/>
      <c r="BN32" s="19"/>
      <c r="BO32" s="19"/>
      <c r="BP32" s="19">
        <v>5990</v>
      </c>
      <c r="BQ32" s="19">
        <v>6830</v>
      </c>
      <c r="BR32" s="19">
        <v>7680</v>
      </c>
      <c r="BS32" s="19">
        <v>8490</v>
      </c>
      <c r="BT32" s="19"/>
      <c r="BU32" s="19"/>
      <c r="BV32" s="19"/>
      <c r="BW32" s="19">
        <v>560</v>
      </c>
      <c r="BX32" s="19">
        <v>620</v>
      </c>
      <c r="BY32" s="19">
        <v>680</v>
      </c>
      <c r="BZ32" s="19">
        <v>740</v>
      </c>
      <c r="CA32" s="19"/>
      <c r="CB32" s="19"/>
      <c r="CC32" s="19"/>
      <c r="CD32" s="19">
        <v>6280</v>
      </c>
      <c r="CE32" s="19">
        <v>4980</v>
      </c>
      <c r="CF32" s="19">
        <v>6210</v>
      </c>
      <c r="CG32" s="19">
        <v>7800</v>
      </c>
      <c r="CH32" s="19">
        <v>10660</v>
      </c>
      <c r="CI32" s="19">
        <v>4730</v>
      </c>
      <c r="CJ32" s="19">
        <v>6290</v>
      </c>
      <c r="CK32" s="19">
        <v>5710</v>
      </c>
      <c r="CL32" s="19">
        <v>6330</v>
      </c>
      <c r="CM32" s="19">
        <v>7920</v>
      </c>
      <c r="CN32" s="19">
        <v>11390</v>
      </c>
      <c r="CO32" s="19">
        <v>6640</v>
      </c>
      <c r="CP32" s="19">
        <v>6300</v>
      </c>
      <c r="CQ32" s="19">
        <v>6350</v>
      </c>
      <c r="CR32" s="19">
        <v>6260</v>
      </c>
      <c r="CS32" s="19">
        <v>8250</v>
      </c>
      <c r="CT32" s="19">
        <v>11820</v>
      </c>
      <c r="CU32" s="19">
        <v>8620</v>
      </c>
      <c r="CV32" s="19">
        <v>6600</v>
      </c>
      <c r="CW32" s="19">
        <v>6930</v>
      </c>
      <c r="CX32" s="19">
        <v>6430</v>
      </c>
      <c r="CY32" s="19">
        <v>8490</v>
      </c>
      <c r="CZ32" s="19">
        <v>12030</v>
      </c>
      <c r="DA32" s="19">
        <v>10480</v>
      </c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</row>
    <row r="33" spans="1:123" x14ac:dyDescent="0.3">
      <c r="A33" s="14">
        <v>20830</v>
      </c>
      <c r="B33" s="15" t="s">
        <v>15</v>
      </c>
      <c r="C33" s="19">
        <v>37810</v>
      </c>
      <c r="D33" s="19">
        <v>43390</v>
      </c>
      <c r="E33" s="19">
        <v>49300</v>
      </c>
      <c r="F33" s="19">
        <v>57580</v>
      </c>
      <c r="G33" s="19">
        <v>64640</v>
      </c>
      <c r="H33" s="19">
        <v>71920</v>
      </c>
      <c r="I33" s="19">
        <v>79130</v>
      </c>
      <c r="J33" s="19">
        <v>21560</v>
      </c>
      <c r="K33" s="24">
        <v>2.1425918918492215E-2</v>
      </c>
      <c r="L33" s="19"/>
      <c r="M33" s="19">
        <v>5580</v>
      </c>
      <c r="N33" s="19">
        <v>5910</v>
      </c>
      <c r="O33" s="19">
        <v>8280</v>
      </c>
      <c r="P33" s="19">
        <v>7070</v>
      </c>
      <c r="Q33" s="19">
        <v>7280</v>
      </c>
      <c r="R33" s="19">
        <v>7210</v>
      </c>
      <c r="S33" s="24">
        <v>2.7887072830621307E-2</v>
      </c>
      <c r="T33" s="24">
        <v>2.5856012102682735E-2</v>
      </c>
      <c r="U33" s="24">
        <v>3.1543318319334102E-2</v>
      </c>
      <c r="V33" s="24">
        <v>2.3418234076426403E-2</v>
      </c>
      <c r="W33" s="24">
        <v>2.1572971977019018E-2</v>
      </c>
      <c r="X33" s="24">
        <v>1.9290736593070124E-2</v>
      </c>
      <c r="Y33" s="19"/>
      <c r="Z33" s="19">
        <v>23090</v>
      </c>
      <c r="AA33" s="19">
        <v>26240</v>
      </c>
      <c r="AB33" s="19">
        <v>29490</v>
      </c>
      <c r="AC33" s="19">
        <v>32760</v>
      </c>
      <c r="AD33" s="19">
        <v>9670</v>
      </c>
      <c r="AE33" s="24">
        <v>2.3594989046552106E-2</v>
      </c>
      <c r="AF33" s="19"/>
      <c r="AG33" s="19">
        <v>24520</v>
      </c>
      <c r="AH33" s="19">
        <v>27840</v>
      </c>
      <c r="AI33" s="19">
        <v>31090</v>
      </c>
      <c r="AJ33" s="19">
        <v>34340</v>
      </c>
      <c r="AK33" s="19">
        <v>9820</v>
      </c>
      <c r="AL33" s="24">
        <v>2.2707199058401573E-2</v>
      </c>
      <c r="AM33" s="19"/>
      <c r="AN33" s="20">
        <v>2.4684568078072213</v>
      </c>
      <c r="AO33" s="20">
        <v>2.4371840404034644</v>
      </c>
      <c r="AP33" s="20">
        <v>2.4080896800155411</v>
      </c>
      <c r="AQ33" s="20">
        <v>2.3801624602087945</v>
      </c>
      <c r="AR33" s="19"/>
      <c r="AS33" s="19"/>
      <c r="AT33" s="19"/>
      <c r="AU33" s="21">
        <v>0.94172540160328988</v>
      </c>
      <c r="AV33" s="21">
        <v>0.94231680078788627</v>
      </c>
      <c r="AW33" s="21">
        <v>0.94839216018428385</v>
      </c>
      <c r="AX33" s="21">
        <v>0.95406256715732796</v>
      </c>
      <c r="AY33" s="19"/>
      <c r="AZ33" s="19"/>
      <c r="BA33" s="19"/>
      <c r="BB33" s="19">
        <v>9270</v>
      </c>
      <c r="BC33" s="19">
        <v>10360</v>
      </c>
      <c r="BD33" s="19">
        <v>11470</v>
      </c>
      <c r="BE33" s="19">
        <v>12570</v>
      </c>
      <c r="BF33" s="19"/>
      <c r="BG33" s="19"/>
      <c r="BH33" s="19"/>
      <c r="BI33" s="19">
        <v>7220</v>
      </c>
      <c r="BJ33" s="19">
        <v>8220</v>
      </c>
      <c r="BK33" s="19">
        <v>9170</v>
      </c>
      <c r="BL33" s="19">
        <v>10140</v>
      </c>
      <c r="BM33" s="19"/>
      <c r="BN33" s="19"/>
      <c r="BO33" s="19"/>
      <c r="BP33" s="19">
        <v>5930</v>
      </c>
      <c r="BQ33" s="19">
        <v>6920</v>
      </c>
      <c r="BR33" s="19">
        <v>8010</v>
      </c>
      <c r="BS33" s="19">
        <v>9110</v>
      </c>
      <c r="BT33" s="19"/>
      <c r="BU33" s="19"/>
      <c r="BV33" s="19"/>
      <c r="BW33" s="19">
        <v>670</v>
      </c>
      <c r="BX33" s="19">
        <v>740</v>
      </c>
      <c r="BY33" s="19">
        <v>830</v>
      </c>
      <c r="BZ33" s="19">
        <v>940</v>
      </c>
      <c r="CA33" s="19"/>
      <c r="CB33" s="19"/>
      <c r="CC33" s="19"/>
      <c r="CD33" s="19">
        <v>11090</v>
      </c>
      <c r="CE33" s="19">
        <v>9710</v>
      </c>
      <c r="CF33" s="19">
        <v>10300</v>
      </c>
      <c r="CG33" s="19">
        <v>10570</v>
      </c>
      <c r="CH33" s="19">
        <v>10750</v>
      </c>
      <c r="CI33" s="19">
        <v>5130</v>
      </c>
      <c r="CJ33" s="19">
        <v>11890</v>
      </c>
      <c r="CK33" s="19">
        <v>10600</v>
      </c>
      <c r="CL33" s="19">
        <v>12120</v>
      </c>
      <c r="CM33" s="19">
        <v>11040</v>
      </c>
      <c r="CN33" s="19">
        <v>11870</v>
      </c>
      <c r="CO33" s="19">
        <v>7110</v>
      </c>
      <c r="CP33" s="19">
        <v>12890</v>
      </c>
      <c r="CQ33" s="19">
        <v>11570</v>
      </c>
      <c r="CR33" s="19">
        <v>13190</v>
      </c>
      <c r="CS33" s="19">
        <v>12180</v>
      </c>
      <c r="CT33" s="19">
        <v>12940</v>
      </c>
      <c r="CU33" s="19">
        <v>9160</v>
      </c>
      <c r="CV33" s="19">
        <v>13700</v>
      </c>
      <c r="CW33" s="19">
        <v>13180</v>
      </c>
      <c r="CX33" s="19">
        <v>13440</v>
      </c>
      <c r="CY33" s="19">
        <v>14000</v>
      </c>
      <c r="CZ33" s="19">
        <v>13600</v>
      </c>
      <c r="DA33" s="19">
        <v>11220</v>
      </c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</row>
    <row r="34" spans="1:123" x14ac:dyDescent="0.3">
      <c r="A34" s="14">
        <v>20910</v>
      </c>
      <c r="B34" s="15" t="s">
        <v>16</v>
      </c>
      <c r="C34" s="19">
        <v>90810</v>
      </c>
      <c r="D34" s="19">
        <v>96120</v>
      </c>
      <c r="E34" s="19">
        <v>102910</v>
      </c>
      <c r="F34" s="19">
        <v>102330</v>
      </c>
      <c r="G34" s="19">
        <v>106500</v>
      </c>
      <c r="H34" s="19">
        <v>110490</v>
      </c>
      <c r="I34" s="19">
        <v>114600</v>
      </c>
      <c r="J34" s="19">
        <v>12270</v>
      </c>
      <c r="K34" s="24">
        <v>7.5761923219166416E-3</v>
      </c>
      <c r="L34" s="19"/>
      <c r="M34" s="19">
        <v>5310</v>
      </c>
      <c r="N34" s="19">
        <v>6790</v>
      </c>
      <c r="O34" s="19">
        <v>-580</v>
      </c>
      <c r="P34" s="19">
        <v>4170</v>
      </c>
      <c r="Q34" s="19">
        <v>3990</v>
      </c>
      <c r="R34" s="19">
        <v>4110</v>
      </c>
      <c r="S34" s="24">
        <v>1.1435011974111342E-2</v>
      </c>
      <c r="T34" s="24">
        <v>1.375113838652986E-2</v>
      </c>
      <c r="U34" s="24">
        <v>-1.1258218985937818E-3</v>
      </c>
      <c r="V34" s="24">
        <v>8.0144251829816771E-3</v>
      </c>
      <c r="W34" s="24">
        <v>7.3830603594613464E-3</v>
      </c>
      <c r="X34" s="24">
        <v>7.3312349910676922E-3</v>
      </c>
      <c r="Y34" s="19"/>
      <c r="Z34" s="19">
        <v>40490</v>
      </c>
      <c r="AA34" s="19">
        <v>42330</v>
      </c>
      <c r="AB34" s="19">
        <v>44430</v>
      </c>
      <c r="AC34" s="19">
        <v>46580</v>
      </c>
      <c r="AD34" s="19">
        <v>6090</v>
      </c>
      <c r="AE34" s="24">
        <v>9.3916211287490281E-3</v>
      </c>
      <c r="AF34" s="19"/>
      <c r="AG34" s="19">
        <v>43100</v>
      </c>
      <c r="AH34" s="19">
        <v>45670</v>
      </c>
      <c r="AI34" s="19">
        <v>48090</v>
      </c>
      <c r="AJ34" s="19">
        <v>50510</v>
      </c>
      <c r="AK34" s="19">
        <v>7410</v>
      </c>
      <c r="AL34" s="24">
        <v>1.0632226791752242E-2</v>
      </c>
      <c r="AM34" s="19"/>
      <c r="AN34" s="20">
        <v>2.5001535236914045</v>
      </c>
      <c r="AO34" s="20">
        <v>2.4875845924877233</v>
      </c>
      <c r="AP34" s="20">
        <v>2.4561645433398236</v>
      </c>
      <c r="AQ34" s="20">
        <v>2.4275356337535214</v>
      </c>
      <c r="AR34" s="19"/>
      <c r="AS34" s="19"/>
      <c r="AT34" s="19"/>
      <c r="AU34" s="21">
        <v>0.9392896892689232</v>
      </c>
      <c r="AV34" s="21">
        <v>0.92684787225008303</v>
      </c>
      <c r="AW34" s="21">
        <v>0.92385241261869022</v>
      </c>
      <c r="AX34" s="21">
        <v>0.92214208650934792</v>
      </c>
      <c r="AY34" s="19"/>
      <c r="AZ34" s="19"/>
      <c r="BA34" s="19"/>
      <c r="BB34" s="19">
        <v>18230</v>
      </c>
      <c r="BC34" s="19">
        <v>18460</v>
      </c>
      <c r="BD34" s="19">
        <v>18750</v>
      </c>
      <c r="BE34" s="19">
        <v>19270</v>
      </c>
      <c r="BF34" s="19"/>
      <c r="BG34" s="19"/>
      <c r="BH34" s="19"/>
      <c r="BI34" s="19">
        <v>10910</v>
      </c>
      <c r="BJ34" s="19">
        <v>11750</v>
      </c>
      <c r="BK34" s="19">
        <v>12620</v>
      </c>
      <c r="BL34" s="19">
        <v>13390</v>
      </c>
      <c r="BM34" s="19"/>
      <c r="BN34" s="19"/>
      <c r="BO34" s="19"/>
      <c r="BP34" s="19">
        <v>10330</v>
      </c>
      <c r="BQ34" s="19">
        <v>11010</v>
      </c>
      <c r="BR34" s="19">
        <v>11860</v>
      </c>
      <c r="BS34" s="19">
        <v>12640</v>
      </c>
      <c r="BT34" s="19"/>
      <c r="BU34" s="19"/>
      <c r="BV34" s="19"/>
      <c r="BW34" s="19">
        <v>1010</v>
      </c>
      <c r="BX34" s="19">
        <v>1110</v>
      </c>
      <c r="BY34" s="19">
        <v>1210</v>
      </c>
      <c r="BZ34" s="19">
        <v>1270</v>
      </c>
      <c r="CA34" s="19"/>
      <c r="CB34" s="19"/>
      <c r="CC34" s="19"/>
      <c r="CD34" s="19">
        <v>18140</v>
      </c>
      <c r="CE34" s="19">
        <v>16110</v>
      </c>
      <c r="CF34" s="19">
        <v>16380</v>
      </c>
      <c r="CG34" s="19">
        <v>23840</v>
      </c>
      <c r="CH34" s="19">
        <v>17630</v>
      </c>
      <c r="CI34" s="19">
        <v>10260</v>
      </c>
      <c r="CJ34" s="19">
        <v>17250</v>
      </c>
      <c r="CK34" s="19">
        <v>18330</v>
      </c>
      <c r="CL34" s="19">
        <v>17390</v>
      </c>
      <c r="CM34" s="19">
        <v>23330</v>
      </c>
      <c r="CN34" s="19">
        <v>18480</v>
      </c>
      <c r="CO34" s="19">
        <v>11730</v>
      </c>
      <c r="CP34" s="19">
        <v>17450</v>
      </c>
      <c r="CQ34" s="19">
        <v>19050</v>
      </c>
      <c r="CR34" s="19">
        <v>18410</v>
      </c>
      <c r="CS34" s="19">
        <v>22290</v>
      </c>
      <c r="CT34" s="19">
        <v>20300</v>
      </c>
      <c r="CU34" s="19">
        <v>12990</v>
      </c>
      <c r="CV34" s="19">
        <v>18200</v>
      </c>
      <c r="CW34" s="19">
        <v>18920</v>
      </c>
      <c r="CX34" s="19">
        <v>19820</v>
      </c>
      <c r="CY34" s="19">
        <v>22110</v>
      </c>
      <c r="CZ34" s="19">
        <v>21080</v>
      </c>
      <c r="DA34" s="19">
        <v>14480</v>
      </c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</row>
    <row r="35" spans="1:123" x14ac:dyDescent="0.3">
      <c r="A35" s="14">
        <v>21010</v>
      </c>
      <c r="B35" s="15" t="s">
        <v>17</v>
      </c>
      <c r="C35" s="19">
        <v>13810</v>
      </c>
      <c r="D35" s="19">
        <v>13820</v>
      </c>
      <c r="E35" s="19">
        <v>13980</v>
      </c>
      <c r="F35" s="19">
        <v>14430</v>
      </c>
      <c r="G35" s="19">
        <v>14660</v>
      </c>
      <c r="H35" s="19">
        <v>14890</v>
      </c>
      <c r="I35" s="19">
        <v>15110</v>
      </c>
      <c r="J35" s="19">
        <v>680</v>
      </c>
      <c r="K35" s="24">
        <v>3.0838127470556032E-3</v>
      </c>
      <c r="L35" s="19"/>
      <c r="M35" s="19">
        <v>10</v>
      </c>
      <c r="N35" s="19">
        <v>160</v>
      </c>
      <c r="O35" s="19">
        <v>450</v>
      </c>
      <c r="P35" s="19">
        <v>230</v>
      </c>
      <c r="Q35" s="19">
        <v>230</v>
      </c>
      <c r="R35" s="19">
        <v>220</v>
      </c>
      <c r="S35" s="24">
        <v>1.5928871161730029E-4</v>
      </c>
      <c r="T35" s="24">
        <v>2.3625259814157307E-3</v>
      </c>
      <c r="U35" s="24">
        <v>6.2997555024879581E-3</v>
      </c>
      <c r="V35" s="24">
        <v>3.1954813836179152E-3</v>
      </c>
      <c r="W35" s="24">
        <v>3.1182818047084115E-3</v>
      </c>
      <c r="X35" s="24">
        <v>2.9376925041477708E-3</v>
      </c>
      <c r="Y35" s="19"/>
      <c r="Z35" s="19">
        <v>6580</v>
      </c>
      <c r="AA35" s="19">
        <v>6840</v>
      </c>
      <c r="AB35" s="19">
        <v>7090</v>
      </c>
      <c r="AC35" s="19">
        <v>7290</v>
      </c>
      <c r="AD35" s="19">
        <v>710</v>
      </c>
      <c r="AE35" s="24">
        <v>6.8579751925641474E-3</v>
      </c>
      <c r="AF35" s="19"/>
      <c r="AG35" s="19">
        <v>7210</v>
      </c>
      <c r="AH35" s="19">
        <v>7570</v>
      </c>
      <c r="AI35" s="19">
        <v>7870</v>
      </c>
      <c r="AJ35" s="19">
        <v>8110</v>
      </c>
      <c r="AK35" s="19">
        <v>900</v>
      </c>
      <c r="AL35" s="24">
        <v>7.8717221813442428E-3</v>
      </c>
      <c r="AM35" s="19"/>
      <c r="AN35" s="20">
        <v>2.1571803793843256</v>
      </c>
      <c r="AO35" s="20">
        <v>2.1009277049839241</v>
      </c>
      <c r="AP35" s="20">
        <v>2.0523736682568039</v>
      </c>
      <c r="AQ35" s="20">
        <v>2.0196794020793445</v>
      </c>
      <c r="AR35" s="19"/>
      <c r="AS35" s="19"/>
      <c r="AT35" s="19"/>
      <c r="AU35" s="21">
        <v>0.91188772625922343</v>
      </c>
      <c r="AV35" s="21">
        <v>0.90342721421531214</v>
      </c>
      <c r="AW35" s="21">
        <v>0.90064404482401927</v>
      </c>
      <c r="AX35" s="21">
        <v>0.89822612110734401</v>
      </c>
      <c r="AY35" s="19"/>
      <c r="AZ35" s="19"/>
      <c r="BA35" s="19"/>
      <c r="BB35" s="19">
        <v>1970</v>
      </c>
      <c r="BC35" s="19">
        <v>2000</v>
      </c>
      <c r="BD35" s="19">
        <v>2050</v>
      </c>
      <c r="BE35" s="19">
        <v>2090</v>
      </c>
      <c r="BF35" s="19"/>
      <c r="BG35" s="19"/>
      <c r="BH35" s="19"/>
      <c r="BI35" s="19">
        <v>2200</v>
      </c>
      <c r="BJ35" s="19">
        <v>2290</v>
      </c>
      <c r="BK35" s="19">
        <v>2340</v>
      </c>
      <c r="BL35" s="19">
        <v>2360</v>
      </c>
      <c r="BM35" s="19"/>
      <c r="BN35" s="19"/>
      <c r="BO35" s="19"/>
      <c r="BP35" s="19">
        <v>2180</v>
      </c>
      <c r="BQ35" s="19">
        <v>2310</v>
      </c>
      <c r="BR35" s="19">
        <v>2470</v>
      </c>
      <c r="BS35" s="19">
        <v>2610</v>
      </c>
      <c r="BT35" s="19"/>
      <c r="BU35" s="19"/>
      <c r="BV35" s="19"/>
      <c r="BW35" s="19">
        <v>230</v>
      </c>
      <c r="BX35" s="19">
        <v>230</v>
      </c>
      <c r="BY35" s="19">
        <v>230</v>
      </c>
      <c r="BZ35" s="19">
        <v>230</v>
      </c>
      <c r="CA35" s="19"/>
      <c r="CB35" s="19"/>
      <c r="CC35" s="19"/>
      <c r="CD35" s="19">
        <v>2100</v>
      </c>
      <c r="CE35" s="19">
        <v>2050</v>
      </c>
      <c r="CF35" s="19">
        <v>2090</v>
      </c>
      <c r="CG35" s="19">
        <v>2820</v>
      </c>
      <c r="CH35" s="19">
        <v>3510</v>
      </c>
      <c r="CI35" s="19">
        <v>1880</v>
      </c>
      <c r="CJ35" s="19">
        <v>1970</v>
      </c>
      <c r="CK35" s="19">
        <v>1910</v>
      </c>
      <c r="CL35" s="19">
        <v>2320</v>
      </c>
      <c r="CM35" s="19">
        <v>2500</v>
      </c>
      <c r="CN35" s="19">
        <v>3560</v>
      </c>
      <c r="CO35" s="19">
        <v>2400</v>
      </c>
      <c r="CP35" s="19">
        <v>1960</v>
      </c>
      <c r="CQ35" s="19">
        <v>1620</v>
      </c>
      <c r="CR35" s="19">
        <v>2410</v>
      </c>
      <c r="CS35" s="19">
        <v>2520</v>
      </c>
      <c r="CT35" s="19">
        <v>3550</v>
      </c>
      <c r="CU35" s="19">
        <v>2840</v>
      </c>
      <c r="CV35" s="19">
        <v>1960</v>
      </c>
      <c r="CW35" s="19">
        <v>1530</v>
      </c>
      <c r="CX35" s="19">
        <v>2270</v>
      </c>
      <c r="CY35" s="19">
        <v>2680</v>
      </c>
      <c r="CZ35" s="19">
        <v>3340</v>
      </c>
      <c r="DA35" s="19">
        <v>3320</v>
      </c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</row>
    <row r="36" spans="1:123" x14ac:dyDescent="0.3">
      <c r="A36" s="14">
        <v>21110</v>
      </c>
      <c r="B36" s="15" t="s">
        <v>18</v>
      </c>
      <c r="C36" s="19">
        <v>159610</v>
      </c>
      <c r="D36" s="19">
        <v>167060</v>
      </c>
      <c r="E36" s="19">
        <v>177280</v>
      </c>
      <c r="F36" s="19">
        <v>169900</v>
      </c>
      <c r="G36" s="19">
        <v>180510</v>
      </c>
      <c r="H36" s="19">
        <v>188220</v>
      </c>
      <c r="I36" s="19">
        <v>195610</v>
      </c>
      <c r="J36" s="19">
        <v>25710</v>
      </c>
      <c r="K36" s="24">
        <v>9.4395902787920427E-3</v>
      </c>
      <c r="L36" s="19"/>
      <c r="M36" s="19">
        <v>7460</v>
      </c>
      <c r="N36" s="19">
        <v>10210</v>
      </c>
      <c r="O36" s="19">
        <v>-7380</v>
      </c>
      <c r="P36" s="19">
        <v>10610</v>
      </c>
      <c r="Q36" s="19">
        <v>7710</v>
      </c>
      <c r="R36" s="19">
        <v>7390</v>
      </c>
      <c r="S36" s="24">
        <v>9.1744270412337237E-3</v>
      </c>
      <c r="T36" s="24">
        <v>1.1939278744929283E-2</v>
      </c>
      <c r="U36" s="24">
        <v>-8.4658775427493005E-3</v>
      </c>
      <c r="V36" s="24">
        <v>1.2192421034486145E-2</v>
      </c>
      <c r="W36" s="24">
        <v>8.4001018374644243E-3</v>
      </c>
      <c r="X36" s="24">
        <v>7.7319763134684472E-3</v>
      </c>
      <c r="Y36" s="19"/>
      <c r="Z36" s="19">
        <v>66530</v>
      </c>
      <c r="AA36" s="19">
        <v>70440</v>
      </c>
      <c r="AB36" s="19">
        <v>74100</v>
      </c>
      <c r="AC36" s="19">
        <v>77860</v>
      </c>
      <c r="AD36" s="19">
        <v>11320</v>
      </c>
      <c r="AE36" s="24">
        <v>1.0533084881365617E-2</v>
      </c>
      <c r="AF36" s="19"/>
      <c r="AG36" s="19">
        <v>72920</v>
      </c>
      <c r="AH36" s="19">
        <v>77010</v>
      </c>
      <c r="AI36" s="19">
        <v>80870</v>
      </c>
      <c r="AJ36" s="19">
        <v>84830</v>
      </c>
      <c r="AK36" s="19">
        <v>11910</v>
      </c>
      <c r="AL36" s="24">
        <v>1.0136267625014961E-2</v>
      </c>
      <c r="AM36" s="19"/>
      <c r="AN36" s="20">
        <v>2.5143659769857813</v>
      </c>
      <c r="AO36" s="20">
        <v>2.52164363509335</v>
      </c>
      <c r="AP36" s="20">
        <v>2.4977009667574239</v>
      </c>
      <c r="AQ36" s="20">
        <v>2.4691989922841073</v>
      </c>
      <c r="AR36" s="19"/>
      <c r="AS36" s="19"/>
      <c r="AT36" s="19"/>
      <c r="AU36" s="21">
        <v>0.91234573513979766</v>
      </c>
      <c r="AV36" s="21">
        <v>0.91466997862558186</v>
      </c>
      <c r="AW36" s="21">
        <v>0.9162902231387704</v>
      </c>
      <c r="AX36" s="21">
        <v>0.91773656872698273</v>
      </c>
      <c r="AY36" s="19"/>
      <c r="AZ36" s="19"/>
      <c r="BA36" s="19"/>
      <c r="BB36" s="19">
        <v>28880</v>
      </c>
      <c r="BC36" s="19">
        <v>29640</v>
      </c>
      <c r="BD36" s="19">
        <v>30250</v>
      </c>
      <c r="BE36" s="19">
        <v>31310</v>
      </c>
      <c r="BF36" s="19"/>
      <c r="BG36" s="19"/>
      <c r="BH36" s="19"/>
      <c r="BI36" s="19">
        <v>16660</v>
      </c>
      <c r="BJ36" s="19">
        <v>18000</v>
      </c>
      <c r="BK36" s="19">
        <v>19270</v>
      </c>
      <c r="BL36" s="19">
        <v>20440</v>
      </c>
      <c r="BM36" s="19"/>
      <c r="BN36" s="19"/>
      <c r="BO36" s="19"/>
      <c r="BP36" s="19">
        <v>17320</v>
      </c>
      <c r="BQ36" s="19">
        <v>18670</v>
      </c>
      <c r="BR36" s="19">
        <v>20000</v>
      </c>
      <c r="BS36" s="19">
        <v>21300</v>
      </c>
      <c r="BT36" s="19"/>
      <c r="BU36" s="19"/>
      <c r="BV36" s="19"/>
      <c r="BW36" s="19">
        <v>3670</v>
      </c>
      <c r="BX36" s="19">
        <v>4130</v>
      </c>
      <c r="BY36" s="19">
        <v>4570</v>
      </c>
      <c r="BZ36" s="19">
        <v>4810</v>
      </c>
      <c r="CA36" s="19"/>
      <c r="CB36" s="19"/>
      <c r="CC36" s="19"/>
      <c r="CD36" s="19">
        <v>27720</v>
      </c>
      <c r="CE36" s="19">
        <v>36160</v>
      </c>
      <c r="CF36" s="19">
        <v>30870</v>
      </c>
      <c r="CG36" s="19">
        <v>35190</v>
      </c>
      <c r="CH36" s="19">
        <v>25390</v>
      </c>
      <c r="CI36" s="19">
        <v>14570</v>
      </c>
      <c r="CJ36" s="19">
        <v>27050</v>
      </c>
      <c r="CK36" s="19">
        <v>42590</v>
      </c>
      <c r="CL36" s="19">
        <v>32560</v>
      </c>
      <c r="CM36" s="19">
        <v>34500</v>
      </c>
      <c r="CN36" s="19">
        <v>26960</v>
      </c>
      <c r="CO36" s="19">
        <v>16860</v>
      </c>
      <c r="CP36" s="19">
        <v>27210</v>
      </c>
      <c r="CQ36" s="19">
        <v>45890</v>
      </c>
      <c r="CR36" s="19">
        <v>33940</v>
      </c>
      <c r="CS36" s="19">
        <v>34220</v>
      </c>
      <c r="CT36" s="19">
        <v>28150</v>
      </c>
      <c r="CU36" s="19">
        <v>18810</v>
      </c>
      <c r="CV36" s="19">
        <v>28290</v>
      </c>
      <c r="CW36" s="19">
        <v>46490</v>
      </c>
      <c r="CX36" s="19">
        <v>36690</v>
      </c>
      <c r="CY36" s="19">
        <v>35270</v>
      </c>
      <c r="CZ36" s="19">
        <v>28180</v>
      </c>
      <c r="DA36" s="19">
        <v>20700</v>
      </c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</row>
    <row r="37" spans="1:123" x14ac:dyDescent="0.3">
      <c r="A37" s="14">
        <v>21180</v>
      </c>
      <c r="B37" s="15" t="s">
        <v>19</v>
      </c>
      <c r="C37" s="19">
        <v>174230</v>
      </c>
      <c r="D37" s="19">
        <v>191500</v>
      </c>
      <c r="E37" s="19">
        <v>204190</v>
      </c>
      <c r="F37" s="19">
        <v>196710</v>
      </c>
      <c r="G37" s="19">
        <v>203350</v>
      </c>
      <c r="H37" s="19">
        <v>212500</v>
      </c>
      <c r="I37" s="19">
        <v>221990</v>
      </c>
      <c r="J37" s="19">
        <v>25280</v>
      </c>
      <c r="K37" s="24">
        <v>8.0918190563372683E-3</v>
      </c>
      <c r="L37" s="19"/>
      <c r="M37" s="19">
        <v>17270</v>
      </c>
      <c r="N37" s="19">
        <v>12690</v>
      </c>
      <c r="O37" s="19">
        <v>-7480</v>
      </c>
      <c r="P37" s="19">
        <v>6640</v>
      </c>
      <c r="Q37" s="19">
        <v>9150</v>
      </c>
      <c r="R37" s="19">
        <v>9490</v>
      </c>
      <c r="S37" s="24">
        <v>1.9076661135304152E-2</v>
      </c>
      <c r="T37" s="24">
        <v>1.2919547883946558E-2</v>
      </c>
      <c r="U37" s="24">
        <v>-7.4372961422343176E-3</v>
      </c>
      <c r="V37" s="24">
        <v>6.6587681378182939E-3</v>
      </c>
      <c r="W37" s="24">
        <v>8.8416995440594448E-3</v>
      </c>
      <c r="X37" s="24">
        <v>8.7765202151526278E-3</v>
      </c>
      <c r="Y37" s="19"/>
      <c r="Z37" s="19">
        <v>68020</v>
      </c>
      <c r="AA37" s="19">
        <v>70410</v>
      </c>
      <c r="AB37" s="19">
        <v>74390</v>
      </c>
      <c r="AC37" s="19">
        <v>78750</v>
      </c>
      <c r="AD37" s="19">
        <v>10730</v>
      </c>
      <c r="AE37" s="24">
        <v>9.8109820371063972E-3</v>
      </c>
      <c r="AF37" s="19"/>
      <c r="AG37" s="19">
        <v>71870</v>
      </c>
      <c r="AH37" s="19">
        <v>75170</v>
      </c>
      <c r="AI37" s="19">
        <v>78860</v>
      </c>
      <c r="AJ37" s="19">
        <v>82710</v>
      </c>
      <c r="AK37" s="19">
        <v>10840</v>
      </c>
      <c r="AL37" s="24">
        <v>9.4093090535312118E-3</v>
      </c>
      <c r="AM37" s="19"/>
      <c r="AN37" s="20">
        <v>2.8686760839764673</v>
      </c>
      <c r="AO37" s="20">
        <v>2.8631265183516854</v>
      </c>
      <c r="AP37" s="20">
        <v>2.8284767185029875</v>
      </c>
      <c r="AQ37" s="20">
        <v>2.7882036893882014</v>
      </c>
      <c r="AR37" s="19"/>
      <c r="AS37" s="19"/>
      <c r="AT37" s="19"/>
      <c r="AU37" s="21">
        <v>0.94638774844578699</v>
      </c>
      <c r="AV37" s="21">
        <v>0.93661116996698912</v>
      </c>
      <c r="AW37" s="21">
        <v>0.94334966654615793</v>
      </c>
      <c r="AX37" s="21">
        <v>0.9520524340862927</v>
      </c>
      <c r="AY37" s="19"/>
      <c r="AZ37" s="19"/>
      <c r="BA37" s="19"/>
      <c r="BB37" s="19">
        <v>35400</v>
      </c>
      <c r="BC37" s="19">
        <v>35900</v>
      </c>
      <c r="BD37" s="19">
        <v>37530</v>
      </c>
      <c r="BE37" s="19">
        <v>39830</v>
      </c>
      <c r="BF37" s="19"/>
      <c r="BG37" s="19"/>
      <c r="BH37" s="19"/>
      <c r="BI37" s="19">
        <v>14880</v>
      </c>
      <c r="BJ37" s="19">
        <v>15680</v>
      </c>
      <c r="BK37" s="19">
        <v>16570</v>
      </c>
      <c r="BL37" s="19">
        <v>17250</v>
      </c>
      <c r="BM37" s="19"/>
      <c r="BN37" s="19"/>
      <c r="BO37" s="19"/>
      <c r="BP37" s="19">
        <v>13900</v>
      </c>
      <c r="BQ37" s="19">
        <v>14670</v>
      </c>
      <c r="BR37" s="19">
        <v>15800</v>
      </c>
      <c r="BS37" s="19">
        <v>16890</v>
      </c>
      <c r="BT37" s="19"/>
      <c r="BU37" s="19"/>
      <c r="BV37" s="19"/>
      <c r="BW37" s="19">
        <v>3850</v>
      </c>
      <c r="BX37" s="19">
        <v>4160</v>
      </c>
      <c r="BY37" s="19">
        <v>4490</v>
      </c>
      <c r="BZ37" s="19">
        <v>4780</v>
      </c>
      <c r="CA37" s="19"/>
      <c r="CB37" s="19"/>
      <c r="CC37" s="19"/>
      <c r="CD37" s="19">
        <v>34570</v>
      </c>
      <c r="CE37" s="19">
        <v>41240</v>
      </c>
      <c r="CF37" s="19">
        <v>41860</v>
      </c>
      <c r="CG37" s="19">
        <v>36610</v>
      </c>
      <c r="CH37" s="19">
        <v>29280</v>
      </c>
      <c r="CI37" s="19">
        <v>13170</v>
      </c>
      <c r="CJ37" s="19">
        <v>32630</v>
      </c>
      <c r="CK37" s="19">
        <v>46290</v>
      </c>
      <c r="CL37" s="19">
        <v>44810</v>
      </c>
      <c r="CM37" s="19">
        <v>34720</v>
      </c>
      <c r="CN37" s="19">
        <v>29120</v>
      </c>
      <c r="CO37" s="19">
        <v>15780</v>
      </c>
      <c r="CP37" s="19">
        <v>31430</v>
      </c>
      <c r="CQ37" s="19">
        <v>49760</v>
      </c>
      <c r="CR37" s="19">
        <v>48780</v>
      </c>
      <c r="CS37" s="19">
        <v>34760</v>
      </c>
      <c r="CT37" s="19">
        <v>29020</v>
      </c>
      <c r="CU37" s="19">
        <v>18740</v>
      </c>
      <c r="CV37" s="19">
        <v>32470</v>
      </c>
      <c r="CW37" s="19">
        <v>50150</v>
      </c>
      <c r="CX37" s="19">
        <v>53360</v>
      </c>
      <c r="CY37" s="19">
        <v>36460</v>
      </c>
      <c r="CZ37" s="19">
        <v>28250</v>
      </c>
      <c r="DA37" s="19">
        <v>21300</v>
      </c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</row>
    <row r="38" spans="1:123" x14ac:dyDescent="0.3">
      <c r="A38" s="14">
        <v>21270</v>
      </c>
      <c r="B38" s="15" t="s">
        <v>20</v>
      </c>
      <c r="C38" s="19">
        <v>6960</v>
      </c>
      <c r="D38" s="19">
        <v>6470</v>
      </c>
      <c r="E38" s="19">
        <v>6280</v>
      </c>
      <c r="F38" s="19">
        <v>6130</v>
      </c>
      <c r="G38" s="19">
        <v>6020</v>
      </c>
      <c r="H38" s="19">
        <v>5880</v>
      </c>
      <c r="I38" s="19">
        <v>5720</v>
      </c>
      <c r="J38" s="19">
        <v>-410</v>
      </c>
      <c r="K38" s="24">
        <v>-4.571945250162579E-3</v>
      </c>
      <c r="L38" s="19"/>
      <c r="M38" s="19">
        <v>-490</v>
      </c>
      <c r="N38" s="19">
        <v>-180</v>
      </c>
      <c r="O38" s="19">
        <v>-160</v>
      </c>
      <c r="P38" s="19">
        <v>-110</v>
      </c>
      <c r="Q38" s="19">
        <v>-140</v>
      </c>
      <c r="R38" s="19">
        <v>-160</v>
      </c>
      <c r="S38" s="24">
        <v>-1.4562000342756565E-2</v>
      </c>
      <c r="T38" s="24">
        <v>-5.6631618647741133E-3</v>
      </c>
      <c r="U38" s="24">
        <v>-5.0475155943203731E-3</v>
      </c>
      <c r="V38" s="24">
        <v>-3.5173943090123228E-3</v>
      </c>
      <c r="W38" s="24">
        <v>-4.6950431467424059E-3</v>
      </c>
      <c r="X38" s="24">
        <v>-5.502397354379962E-3</v>
      </c>
      <c r="Y38" s="19"/>
      <c r="Z38" s="19">
        <v>2810</v>
      </c>
      <c r="AA38" s="19">
        <v>2830</v>
      </c>
      <c r="AB38" s="19">
        <v>2830</v>
      </c>
      <c r="AC38" s="19">
        <v>2780</v>
      </c>
      <c r="AD38" s="19">
        <v>-30</v>
      </c>
      <c r="AE38" s="24">
        <v>-6.7646978181168382E-4</v>
      </c>
      <c r="AF38" s="19"/>
      <c r="AG38" s="19">
        <v>3400</v>
      </c>
      <c r="AH38" s="19">
        <v>3420</v>
      </c>
      <c r="AI38" s="19">
        <v>3450</v>
      </c>
      <c r="AJ38" s="19">
        <v>3470</v>
      </c>
      <c r="AK38" s="19">
        <v>80</v>
      </c>
      <c r="AL38" s="24">
        <v>1.4569341401227121E-3</v>
      </c>
      <c r="AM38" s="19"/>
      <c r="AN38" s="20">
        <v>2.1319314992222926</v>
      </c>
      <c r="AO38" s="20">
        <v>2.0679623265423657</v>
      </c>
      <c r="AP38" s="20">
        <v>2.0156084912513932</v>
      </c>
      <c r="AQ38" s="20">
        <v>1.9882526579355704</v>
      </c>
      <c r="AR38" s="19"/>
      <c r="AS38" s="19"/>
      <c r="AT38" s="19"/>
      <c r="AU38" s="21">
        <v>0.82574192473014607</v>
      </c>
      <c r="AV38" s="21">
        <v>0.82642894260450406</v>
      </c>
      <c r="AW38" s="21">
        <v>0.82086914304900283</v>
      </c>
      <c r="AX38" s="21">
        <v>0.79974561586024828</v>
      </c>
      <c r="AY38" s="19"/>
      <c r="AZ38" s="19"/>
      <c r="BA38" s="19"/>
      <c r="BB38" s="19">
        <v>800</v>
      </c>
      <c r="BC38" s="19">
        <v>770</v>
      </c>
      <c r="BD38" s="19">
        <v>760</v>
      </c>
      <c r="BE38" s="19">
        <v>750</v>
      </c>
      <c r="BF38" s="19"/>
      <c r="BG38" s="19"/>
      <c r="BH38" s="19"/>
      <c r="BI38" s="19">
        <v>900</v>
      </c>
      <c r="BJ38" s="19">
        <v>920</v>
      </c>
      <c r="BK38" s="19">
        <v>910</v>
      </c>
      <c r="BL38" s="19">
        <v>860</v>
      </c>
      <c r="BM38" s="19"/>
      <c r="BN38" s="19"/>
      <c r="BO38" s="19"/>
      <c r="BP38" s="19">
        <v>1000</v>
      </c>
      <c r="BQ38" s="19">
        <v>1030</v>
      </c>
      <c r="BR38" s="19">
        <v>1050</v>
      </c>
      <c r="BS38" s="19">
        <v>1050</v>
      </c>
      <c r="BT38" s="19"/>
      <c r="BU38" s="19"/>
      <c r="BV38" s="19"/>
      <c r="BW38" s="19">
        <v>110</v>
      </c>
      <c r="BX38" s="19">
        <v>110</v>
      </c>
      <c r="BY38" s="19">
        <v>110</v>
      </c>
      <c r="BZ38" s="19">
        <v>110</v>
      </c>
      <c r="CA38" s="19"/>
      <c r="CB38" s="19"/>
      <c r="CC38" s="19"/>
      <c r="CD38" s="19">
        <v>940</v>
      </c>
      <c r="CE38" s="19">
        <v>850</v>
      </c>
      <c r="CF38" s="19">
        <v>770</v>
      </c>
      <c r="CG38" s="19">
        <v>1310</v>
      </c>
      <c r="CH38" s="19">
        <v>1440</v>
      </c>
      <c r="CI38" s="19">
        <v>830</v>
      </c>
      <c r="CJ38" s="19">
        <v>830</v>
      </c>
      <c r="CK38" s="19">
        <v>810</v>
      </c>
      <c r="CL38" s="19">
        <v>810</v>
      </c>
      <c r="CM38" s="19">
        <v>1110</v>
      </c>
      <c r="CN38" s="19">
        <v>1460</v>
      </c>
      <c r="CO38" s="19">
        <v>990</v>
      </c>
      <c r="CP38" s="19">
        <v>830</v>
      </c>
      <c r="CQ38" s="19">
        <v>660</v>
      </c>
      <c r="CR38" s="19">
        <v>860</v>
      </c>
      <c r="CS38" s="19">
        <v>940</v>
      </c>
      <c r="CT38" s="19">
        <v>1460</v>
      </c>
      <c r="CU38" s="19">
        <v>1130</v>
      </c>
      <c r="CV38" s="19">
        <v>780</v>
      </c>
      <c r="CW38" s="19">
        <v>550</v>
      </c>
      <c r="CX38" s="19">
        <v>840</v>
      </c>
      <c r="CY38" s="19">
        <v>930</v>
      </c>
      <c r="CZ38" s="19">
        <v>1360</v>
      </c>
      <c r="DA38" s="19">
        <v>1260</v>
      </c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</row>
    <row r="39" spans="1:123" x14ac:dyDescent="0.3">
      <c r="A39" s="14">
        <v>21370</v>
      </c>
      <c r="B39" s="15" t="s">
        <v>21</v>
      </c>
      <c r="C39" s="19">
        <v>36970</v>
      </c>
      <c r="D39" s="19">
        <v>36860</v>
      </c>
      <c r="E39" s="19">
        <v>37600</v>
      </c>
      <c r="F39" s="19">
        <v>38540</v>
      </c>
      <c r="G39" s="19">
        <v>39220</v>
      </c>
      <c r="H39" s="19">
        <v>40030</v>
      </c>
      <c r="I39" s="19">
        <v>40820</v>
      </c>
      <c r="J39" s="19">
        <v>2270</v>
      </c>
      <c r="K39" s="24">
        <v>3.8290190757879206E-3</v>
      </c>
      <c r="L39" s="19"/>
      <c r="M39" s="19">
        <v>-110</v>
      </c>
      <c r="N39" s="19">
        <v>740</v>
      </c>
      <c r="O39" s="19">
        <v>950</v>
      </c>
      <c r="P39" s="19">
        <v>670</v>
      </c>
      <c r="Q39" s="19">
        <v>810</v>
      </c>
      <c r="R39" s="19">
        <v>790</v>
      </c>
      <c r="S39" s="24">
        <v>-6.1749506796926479E-4</v>
      </c>
      <c r="T39" s="24">
        <v>3.9838682272830273E-3</v>
      </c>
      <c r="U39" s="24">
        <v>4.9878969363774672E-3</v>
      </c>
      <c r="V39" s="24">
        <v>3.4732720810182194E-3</v>
      </c>
      <c r="W39" s="24">
        <v>4.0972541222921155E-3</v>
      </c>
      <c r="X39" s="24">
        <v>3.916633730258523E-3</v>
      </c>
      <c r="Y39" s="19"/>
      <c r="Z39" s="19">
        <v>16330</v>
      </c>
      <c r="AA39" s="19">
        <v>17070</v>
      </c>
      <c r="AB39" s="19">
        <v>17810</v>
      </c>
      <c r="AC39" s="19">
        <v>18430</v>
      </c>
      <c r="AD39" s="19">
        <v>2100</v>
      </c>
      <c r="AE39" s="24">
        <v>8.0998840962980267E-3</v>
      </c>
      <c r="AF39" s="19"/>
      <c r="AG39" s="19">
        <v>17840</v>
      </c>
      <c r="AH39" s="19">
        <v>18520</v>
      </c>
      <c r="AI39" s="19">
        <v>19200</v>
      </c>
      <c r="AJ39" s="19">
        <v>19880</v>
      </c>
      <c r="AK39" s="19">
        <v>2040</v>
      </c>
      <c r="AL39" s="24">
        <v>7.2441846748114713E-3</v>
      </c>
      <c r="AM39" s="19"/>
      <c r="AN39" s="20">
        <v>2.3236086395238287</v>
      </c>
      <c r="AO39" s="20">
        <v>2.2576788312711913</v>
      </c>
      <c r="AP39" s="20">
        <v>2.202493082887488</v>
      </c>
      <c r="AQ39" s="20">
        <v>2.16510199461209</v>
      </c>
      <c r="AR39" s="19"/>
      <c r="AS39" s="19"/>
      <c r="AT39" s="19"/>
      <c r="AU39" s="21">
        <v>0.91541356144935948</v>
      </c>
      <c r="AV39" s="21">
        <v>0.92160316642146201</v>
      </c>
      <c r="AW39" s="21">
        <v>0.92784538595963051</v>
      </c>
      <c r="AX39" s="21">
        <v>0.92714846614236313</v>
      </c>
      <c r="AY39" s="19"/>
      <c r="AZ39" s="19"/>
      <c r="BA39" s="19"/>
      <c r="BB39" s="19">
        <v>5810</v>
      </c>
      <c r="BC39" s="19">
        <v>5820</v>
      </c>
      <c r="BD39" s="19">
        <v>5950</v>
      </c>
      <c r="BE39" s="19">
        <v>6110</v>
      </c>
      <c r="BF39" s="19"/>
      <c r="BG39" s="19"/>
      <c r="BH39" s="19"/>
      <c r="BI39" s="19">
        <v>5140</v>
      </c>
      <c r="BJ39" s="19">
        <v>5470</v>
      </c>
      <c r="BK39" s="19">
        <v>5710</v>
      </c>
      <c r="BL39" s="19">
        <v>5830</v>
      </c>
      <c r="BM39" s="19"/>
      <c r="BN39" s="19"/>
      <c r="BO39" s="19"/>
      <c r="BP39" s="19">
        <v>4850</v>
      </c>
      <c r="BQ39" s="19">
        <v>5220</v>
      </c>
      <c r="BR39" s="19">
        <v>5590</v>
      </c>
      <c r="BS39" s="19">
        <v>5910</v>
      </c>
      <c r="BT39" s="19"/>
      <c r="BU39" s="19"/>
      <c r="BV39" s="19"/>
      <c r="BW39" s="19">
        <v>530</v>
      </c>
      <c r="BX39" s="19">
        <v>550</v>
      </c>
      <c r="BY39" s="19">
        <v>570</v>
      </c>
      <c r="BZ39" s="19">
        <v>580</v>
      </c>
      <c r="CA39" s="19"/>
      <c r="CB39" s="19"/>
      <c r="CC39" s="19"/>
      <c r="CD39" s="19">
        <v>6700</v>
      </c>
      <c r="CE39" s="19">
        <v>6100</v>
      </c>
      <c r="CF39" s="19">
        <v>5840</v>
      </c>
      <c r="CG39" s="19">
        <v>7660</v>
      </c>
      <c r="CH39" s="19">
        <v>7920</v>
      </c>
      <c r="CI39" s="19">
        <v>4320</v>
      </c>
      <c r="CJ39" s="19">
        <v>6230</v>
      </c>
      <c r="CK39" s="19">
        <v>6060</v>
      </c>
      <c r="CL39" s="19">
        <v>6330</v>
      </c>
      <c r="CM39" s="19">
        <v>6880</v>
      </c>
      <c r="CN39" s="19">
        <v>8450</v>
      </c>
      <c r="CO39" s="19">
        <v>5270</v>
      </c>
      <c r="CP39" s="19">
        <v>6120</v>
      </c>
      <c r="CQ39" s="19">
        <v>5540</v>
      </c>
      <c r="CR39" s="19">
        <v>6790</v>
      </c>
      <c r="CS39" s="19">
        <v>6460</v>
      </c>
      <c r="CT39" s="19">
        <v>8710</v>
      </c>
      <c r="CU39" s="19">
        <v>6400</v>
      </c>
      <c r="CV39" s="19">
        <v>6270</v>
      </c>
      <c r="CW39" s="19">
        <v>5170</v>
      </c>
      <c r="CX39" s="19">
        <v>6810</v>
      </c>
      <c r="CY39" s="19">
        <v>6480</v>
      </c>
      <c r="CZ39" s="19">
        <v>8540</v>
      </c>
      <c r="DA39" s="19">
        <v>7550</v>
      </c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</row>
    <row r="40" spans="1:123" x14ac:dyDescent="0.3">
      <c r="A40" s="14">
        <v>21450</v>
      </c>
      <c r="B40" s="15" t="s">
        <v>22</v>
      </c>
      <c r="C40" s="19">
        <v>57950</v>
      </c>
      <c r="D40" s="19">
        <v>75830</v>
      </c>
      <c r="E40" s="19">
        <v>97570</v>
      </c>
      <c r="F40" s="19">
        <v>119520</v>
      </c>
      <c r="G40" s="19">
        <v>139510</v>
      </c>
      <c r="H40" s="19">
        <v>160650</v>
      </c>
      <c r="I40" s="19">
        <v>178610</v>
      </c>
      <c r="J40" s="19">
        <v>59090</v>
      </c>
      <c r="K40" s="24">
        <v>2.7142667436554468E-2</v>
      </c>
      <c r="L40" s="19"/>
      <c r="M40" s="19">
        <v>17880</v>
      </c>
      <c r="N40" s="19">
        <v>21740</v>
      </c>
      <c r="O40" s="19">
        <v>21950</v>
      </c>
      <c r="P40" s="19">
        <v>19990</v>
      </c>
      <c r="Q40" s="19">
        <v>21140</v>
      </c>
      <c r="R40" s="19">
        <v>17960</v>
      </c>
      <c r="S40" s="24">
        <v>5.5258037200961008E-2</v>
      </c>
      <c r="T40" s="24">
        <v>5.1711384307126407E-2</v>
      </c>
      <c r="U40" s="24">
        <v>4.141280172013917E-2</v>
      </c>
      <c r="V40" s="24">
        <v>3.1412104984993805E-2</v>
      </c>
      <c r="W40" s="24">
        <v>2.8620269891804995E-2</v>
      </c>
      <c r="X40" s="24">
        <v>2.1421530562146796E-2</v>
      </c>
      <c r="Y40" s="19"/>
      <c r="Z40" s="19">
        <v>42610</v>
      </c>
      <c r="AA40" s="19">
        <v>49690</v>
      </c>
      <c r="AB40" s="19">
        <v>57550</v>
      </c>
      <c r="AC40" s="19">
        <v>64900</v>
      </c>
      <c r="AD40" s="19">
        <v>22290</v>
      </c>
      <c r="AE40" s="24">
        <v>2.8452695918077087E-2</v>
      </c>
      <c r="AF40" s="19"/>
      <c r="AG40" s="19">
        <v>43530</v>
      </c>
      <c r="AH40" s="19">
        <v>50680</v>
      </c>
      <c r="AI40" s="19">
        <v>58520</v>
      </c>
      <c r="AJ40" s="19">
        <v>65930</v>
      </c>
      <c r="AK40" s="19">
        <v>22400</v>
      </c>
      <c r="AL40" s="24">
        <v>2.8061153990542431E-2</v>
      </c>
      <c r="AM40" s="19"/>
      <c r="AN40" s="20">
        <v>2.7917633159569766</v>
      </c>
      <c r="AO40" s="20">
        <v>2.7939237865417046</v>
      </c>
      <c r="AP40" s="20">
        <v>2.7759786624403744</v>
      </c>
      <c r="AQ40" s="20">
        <v>2.7342126702412961</v>
      </c>
      <c r="AR40" s="19"/>
      <c r="AS40" s="19"/>
      <c r="AT40" s="19"/>
      <c r="AU40" s="21">
        <v>0.97872037487807628</v>
      </c>
      <c r="AV40" s="21">
        <v>0.98035319919939912</v>
      </c>
      <c r="AW40" s="21">
        <v>0.9833942339987789</v>
      </c>
      <c r="AX40" s="21">
        <v>0.98432655958931892</v>
      </c>
      <c r="AY40" s="19"/>
      <c r="AZ40" s="19"/>
      <c r="BA40" s="19"/>
      <c r="BB40" s="19">
        <v>22010</v>
      </c>
      <c r="BC40" s="19">
        <v>25720</v>
      </c>
      <c r="BD40" s="19">
        <v>29520</v>
      </c>
      <c r="BE40" s="19">
        <v>32550</v>
      </c>
      <c r="BF40" s="19"/>
      <c r="BG40" s="19"/>
      <c r="BH40" s="19"/>
      <c r="BI40" s="19">
        <v>10660</v>
      </c>
      <c r="BJ40" s="19">
        <v>12250</v>
      </c>
      <c r="BK40" s="19">
        <v>14130</v>
      </c>
      <c r="BL40" s="19">
        <v>16150</v>
      </c>
      <c r="BM40" s="19"/>
      <c r="BN40" s="19"/>
      <c r="BO40" s="19"/>
      <c r="BP40" s="19">
        <v>8240</v>
      </c>
      <c r="BQ40" s="19">
        <v>9690</v>
      </c>
      <c r="BR40" s="19">
        <v>11450</v>
      </c>
      <c r="BS40" s="19">
        <v>13380</v>
      </c>
      <c r="BT40" s="19"/>
      <c r="BU40" s="19"/>
      <c r="BV40" s="19"/>
      <c r="BW40" s="19">
        <v>1390</v>
      </c>
      <c r="BX40" s="19">
        <v>1600</v>
      </c>
      <c r="BY40" s="19">
        <v>1860</v>
      </c>
      <c r="BZ40" s="19">
        <v>2090</v>
      </c>
      <c r="CA40" s="19"/>
      <c r="CB40" s="19"/>
      <c r="CC40" s="19"/>
      <c r="CD40" s="19">
        <v>27360</v>
      </c>
      <c r="CE40" s="19">
        <v>23510</v>
      </c>
      <c r="CF40" s="19">
        <v>27880</v>
      </c>
      <c r="CG40" s="19">
        <v>20710</v>
      </c>
      <c r="CH40" s="19">
        <v>14000</v>
      </c>
      <c r="CI40" s="19">
        <v>6050</v>
      </c>
      <c r="CJ40" s="19">
        <v>31990</v>
      </c>
      <c r="CK40" s="19">
        <v>27110</v>
      </c>
      <c r="CL40" s="19">
        <v>33170</v>
      </c>
      <c r="CM40" s="19">
        <v>23610</v>
      </c>
      <c r="CN40" s="19">
        <v>15900</v>
      </c>
      <c r="CO40" s="19">
        <v>7730</v>
      </c>
      <c r="CP40" s="19">
        <v>36050</v>
      </c>
      <c r="CQ40" s="19">
        <v>31540</v>
      </c>
      <c r="CR40" s="19">
        <v>36410</v>
      </c>
      <c r="CS40" s="19">
        <v>28280</v>
      </c>
      <c r="CT40" s="19">
        <v>18810</v>
      </c>
      <c r="CU40" s="19">
        <v>9570</v>
      </c>
      <c r="CV40" s="19">
        <v>39520</v>
      </c>
      <c r="CW40" s="19">
        <v>34090</v>
      </c>
      <c r="CX40" s="19">
        <v>37520</v>
      </c>
      <c r="CY40" s="19">
        <v>33310</v>
      </c>
      <c r="CZ40" s="19">
        <v>21780</v>
      </c>
      <c r="DA40" s="19">
        <v>12390</v>
      </c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</row>
    <row r="41" spans="1:123" x14ac:dyDescent="0.3">
      <c r="A41" s="14">
        <v>21610</v>
      </c>
      <c r="B41" s="15" t="s">
        <v>23</v>
      </c>
      <c r="C41" s="19">
        <v>220440</v>
      </c>
      <c r="D41" s="19">
        <v>261280</v>
      </c>
      <c r="E41" s="19">
        <v>312790</v>
      </c>
      <c r="F41" s="19">
        <v>369450</v>
      </c>
      <c r="G41" s="19">
        <v>427710</v>
      </c>
      <c r="H41" s="19">
        <v>481770</v>
      </c>
      <c r="I41" s="19">
        <v>527480</v>
      </c>
      <c r="J41" s="19">
        <v>158030</v>
      </c>
      <c r="K41" s="24">
        <v>2.4023436822795619E-2</v>
      </c>
      <c r="L41" s="19"/>
      <c r="M41" s="19">
        <v>40840</v>
      </c>
      <c r="N41" s="19">
        <v>51510</v>
      </c>
      <c r="O41" s="19">
        <v>56660</v>
      </c>
      <c r="P41" s="19">
        <v>58260</v>
      </c>
      <c r="Q41" s="19">
        <v>54060</v>
      </c>
      <c r="R41" s="19">
        <v>45710</v>
      </c>
      <c r="S41" s="24">
        <v>3.457937894417662E-2</v>
      </c>
      <c r="T41" s="24">
        <v>3.6641034442548737E-2</v>
      </c>
      <c r="U41" s="24">
        <v>3.3859553282279409E-2</v>
      </c>
      <c r="V41" s="24">
        <v>2.9718339142022598E-2</v>
      </c>
      <c r="W41" s="24">
        <v>2.4089761244097563E-2</v>
      </c>
      <c r="X41" s="24">
        <v>1.8294077070474035E-2</v>
      </c>
      <c r="Y41" s="19"/>
      <c r="Z41" s="19">
        <v>118450</v>
      </c>
      <c r="AA41" s="19">
        <v>138360</v>
      </c>
      <c r="AB41" s="19">
        <v>157810</v>
      </c>
      <c r="AC41" s="19">
        <v>175830</v>
      </c>
      <c r="AD41" s="19">
        <v>57380</v>
      </c>
      <c r="AE41" s="24">
        <v>2.6686893032290993E-2</v>
      </c>
      <c r="AF41" s="19"/>
      <c r="AG41" s="19">
        <v>122670</v>
      </c>
      <c r="AH41" s="19">
        <v>143420</v>
      </c>
      <c r="AI41" s="19">
        <v>162120</v>
      </c>
      <c r="AJ41" s="19">
        <v>180770</v>
      </c>
      <c r="AK41" s="19">
        <v>58100</v>
      </c>
      <c r="AL41" s="24">
        <v>2.6184765086238793E-2</v>
      </c>
      <c r="AM41" s="19"/>
      <c r="AN41" s="20">
        <v>3.1017654469590585</v>
      </c>
      <c r="AO41" s="20">
        <v>3.0719328970614304</v>
      </c>
      <c r="AP41" s="20">
        <v>3.0329445607175161</v>
      </c>
      <c r="AQ41" s="20">
        <v>2.9954046243697694</v>
      </c>
      <c r="AR41" s="19"/>
      <c r="AS41" s="19"/>
      <c r="AT41" s="19"/>
      <c r="AU41" s="21">
        <v>0.96556169156862715</v>
      </c>
      <c r="AV41" s="21">
        <v>0.96467754242209136</v>
      </c>
      <c r="AW41" s="21">
        <v>0.97337514694377192</v>
      </c>
      <c r="AX41" s="21">
        <v>0.97267297962423971</v>
      </c>
      <c r="AY41" s="19"/>
      <c r="AZ41" s="19"/>
      <c r="BA41" s="19"/>
      <c r="BB41" s="19">
        <v>70630</v>
      </c>
      <c r="BC41" s="19">
        <v>81220</v>
      </c>
      <c r="BD41" s="19">
        <v>91400</v>
      </c>
      <c r="BE41" s="19">
        <v>100530</v>
      </c>
      <c r="BF41" s="19"/>
      <c r="BG41" s="19"/>
      <c r="BH41" s="19"/>
      <c r="BI41" s="19">
        <v>25690</v>
      </c>
      <c r="BJ41" s="19">
        <v>30620</v>
      </c>
      <c r="BK41" s="19">
        <v>35360</v>
      </c>
      <c r="BL41" s="19">
        <v>39900</v>
      </c>
      <c r="BM41" s="19"/>
      <c r="BN41" s="19"/>
      <c r="BO41" s="19"/>
      <c r="BP41" s="19">
        <v>18660</v>
      </c>
      <c r="BQ41" s="19">
        <v>22510</v>
      </c>
      <c r="BR41" s="19">
        <v>26530</v>
      </c>
      <c r="BS41" s="19">
        <v>30350</v>
      </c>
      <c r="BT41" s="19"/>
      <c r="BU41" s="19"/>
      <c r="BV41" s="19"/>
      <c r="BW41" s="19">
        <v>4410</v>
      </c>
      <c r="BX41" s="19">
        <v>5100</v>
      </c>
      <c r="BY41" s="19">
        <v>5770</v>
      </c>
      <c r="BZ41" s="19">
        <v>6490</v>
      </c>
      <c r="CA41" s="19"/>
      <c r="CB41" s="19"/>
      <c r="CC41" s="19"/>
      <c r="CD41" s="19">
        <v>84880</v>
      </c>
      <c r="CE41" s="19">
        <v>75510</v>
      </c>
      <c r="CF41" s="19">
        <v>88700</v>
      </c>
      <c r="CG41" s="19">
        <v>64960</v>
      </c>
      <c r="CH41" s="19">
        <v>39870</v>
      </c>
      <c r="CI41" s="19">
        <v>15530</v>
      </c>
      <c r="CJ41" s="19">
        <v>95380</v>
      </c>
      <c r="CK41" s="19">
        <v>87390</v>
      </c>
      <c r="CL41" s="19">
        <v>101600</v>
      </c>
      <c r="CM41" s="19">
        <v>73260</v>
      </c>
      <c r="CN41" s="19">
        <v>48580</v>
      </c>
      <c r="CO41" s="19">
        <v>21500</v>
      </c>
      <c r="CP41" s="19">
        <v>103360</v>
      </c>
      <c r="CQ41" s="19">
        <v>97980</v>
      </c>
      <c r="CR41" s="19">
        <v>110090</v>
      </c>
      <c r="CS41" s="19">
        <v>85770</v>
      </c>
      <c r="CT41" s="19">
        <v>56840</v>
      </c>
      <c r="CU41" s="19">
        <v>28040</v>
      </c>
      <c r="CV41" s="19">
        <v>110690</v>
      </c>
      <c r="CW41" s="19">
        <v>109070</v>
      </c>
      <c r="CX41" s="19">
        <v>116330</v>
      </c>
      <c r="CY41" s="19">
        <v>97300</v>
      </c>
      <c r="CZ41" s="19">
        <v>62660</v>
      </c>
      <c r="DA41" s="19">
        <v>34920</v>
      </c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</row>
    <row r="42" spans="1:123" x14ac:dyDescent="0.3">
      <c r="A42" s="14">
        <v>21670</v>
      </c>
      <c r="B42" s="15" t="s">
        <v>24</v>
      </c>
      <c r="C42" s="19">
        <v>12430</v>
      </c>
      <c r="D42" s="19">
        <v>12580</v>
      </c>
      <c r="E42" s="19">
        <v>13090</v>
      </c>
      <c r="F42" s="19">
        <v>13380</v>
      </c>
      <c r="G42" s="19">
        <v>13740</v>
      </c>
      <c r="H42" s="19">
        <v>14090</v>
      </c>
      <c r="I42" s="19">
        <v>14400</v>
      </c>
      <c r="J42" s="19">
        <v>1020</v>
      </c>
      <c r="K42" s="24">
        <v>4.9194834601999915E-3</v>
      </c>
      <c r="L42" s="19"/>
      <c r="M42" s="19">
        <v>150</v>
      </c>
      <c r="N42" s="19">
        <v>510</v>
      </c>
      <c r="O42" s="19">
        <v>290</v>
      </c>
      <c r="P42" s="19">
        <v>360</v>
      </c>
      <c r="Q42" s="19">
        <v>350</v>
      </c>
      <c r="R42" s="19">
        <v>310</v>
      </c>
      <c r="S42" s="24">
        <v>2.3215107447087657E-3</v>
      </c>
      <c r="T42" s="24">
        <v>7.9495540820369026E-3</v>
      </c>
      <c r="U42" s="24">
        <v>4.4231418257321131E-3</v>
      </c>
      <c r="V42" s="24">
        <v>5.3538309760252645E-3</v>
      </c>
      <c r="W42" s="24">
        <v>5.0431202104597173E-3</v>
      </c>
      <c r="X42" s="24">
        <v>4.36175546532791E-3</v>
      </c>
      <c r="Y42" s="19"/>
      <c r="Z42" s="19">
        <v>6290</v>
      </c>
      <c r="AA42" s="19">
        <v>6560</v>
      </c>
      <c r="AB42" s="19">
        <v>6840</v>
      </c>
      <c r="AC42" s="19">
        <v>7060</v>
      </c>
      <c r="AD42" s="19">
        <v>770</v>
      </c>
      <c r="AE42" s="24">
        <v>7.7646309777428257E-3</v>
      </c>
      <c r="AF42" s="19"/>
      <c r="AG42" s="19">
        <v>7000</v>
      </c>
      <c r="AH42" s="19">
        <v>7280</v>
      </c>
      <c r="AI42" s="19">
        <v>7530</v>
      </c>
      <c r="AJ42" s="19">
        <v>7770</v>
      </c>
      <c r="AK42" s="19">
        <v>770</v>
      </c>
      <c r="AL42" s="24">
        <v>6.9777933411085957E-3</v>
      </c>
      <c r="AM42" s="19"/>
      <c r="AN42" s="20">
        <v>2.0986119218699035</v>
      </c>
      <c r="AO42" s="20">
        <v>2.0606658242276055</v>
      </c>
      <c r="AP42" s="20">
        <v>2.0204521738069481</v>
      </c>
      <c r="AQ42" s="20">
        <v>1.9934359768890442</v>
      </c>
      <c r="AR42" s="19"/>
      <c r="AS42" s="19"/>
      <c r="AT42" s="19"/>
      <c r="AU42" s="21">
        <v>0.8975022119560826</v>
      </c>
      <c r="AV42" s="21">
        <v>0.89999156449232298</v>
      </c>
      <c r="AW42" s="21">
        <v>0.90744588070686039</v>
      </c>
      <c r="AX42" s="21">
        <v>0.9080793707210344</v>
      </c>
      <c r="AY42" s="19"/>
      <c r="AZ42" s="19"/>
      <c r="BA42" s="19"/>
      <c r="BB42" s="19">
        <v>1860</v>
      </c>
      <c r="BC42" s="19">
        <v>1880</v>
      </c>
      <c r="BD42" s="19">
        <v>1940</v>
      </c>
      <c r="BE42" s="19">
        <v>2020</v>
      </c>
      <c r="BF42" s="19"/>
      <c r="BG42" s="19"/>
      <c r="BH42" s="19"/>
      <c r="BI42" s="19">
        <v>1840</v>
      </c>
      <c r="BJ42" s="19">
        <v>1920</v>
      </c>
      <c r="BK42" s="19">
        <v>1960</v>
      </c>
      <c r="BL42" s="19">
        <v>1970</v>
      </c>
      <c r="BM42" s="19"/>
      <c r="BN42" s="19"/>
      <c r="BO42" s="19"/>
      <c r="BP42" s="19">
        <v>2350</v>
      </c>
      <c r="BQ42" s="19">
        <v>2510</v>
      </c>
      <c r="BR42" s="19">
        <v>2670</v>
      </c>
      <c r="BS42" s="19">
        <v>2800</v>
      </c>
      <c r="BT42" s="19"/>
      <c r="BU42" s="19"/>
      <c r="BV42" s="19"/>
      <c r="BW42" s="19">
        <v>240</v>
      </c>
      <c r="BX42" s="19">
        <v>250</v>
      </c>
      <c r="BY42" s="19">
        <v>260</v>
      </c>
      <c r="BZ42" s="19">
        <v>270</v>
      </c>
      <c r="CA42" s="19"/>
      <c r="CB42" s="19"/>
      <c r="CC42" s="19"/>
      <c r="CD42" s="19">
        <v>2000</v>
      </c>
      <c r="CE42" s="19">
        <v>1820</v>
      </c>
      <c r="CF42" s="19">
        <v>1720</v>
      </c>
      <c r="CG42" s="19">
        <v>2680</v>
      </c>
      <c r="CH42" s="19">
        <v>3280</v>
      </c>
      <c r="CI42" s="19">
        <v>1880</v>
      </c>
      <c r="CJ42" s="19">
        <v>1820</v>
      </c>
      <c r="CK42" s="19">
        <v>2000</v>
      </c>
      <c r="CL42" s="19">
        <v>1900</v>
      </c>
      <c r="CM42" s="19">
        <v>2360</v>
      </c>
      <c r="CN42" s="19">
        <v>3350</v>
      </c>
      <c r="CO42" s="19">
        <v>2310</v>
      </c>
      <c r="CP42" s="19">
        <v>1760</v>
      </c>
      <c r="CQ42" s="19">
        <v>2000</v>
      </c>
      <c r="CR42" s="19">
        <v>2080</v>
      </c>
      <c r="CS42" s="19">
        <v>2180</v>
      </c>
      <c r="CT42" s="19">
        <v>3370</v>
      </c>
      <c r="CU42" s="19">
        <v>2710</v>
      </c>
      <c r="CV42" s="19">
        <v>1880</v>
      </c>
      <c r="CW42" s="19">
        <v>1920</v>
      </c>
      <c r="CX42" s="19">
        <v>2100</v>
      </c>
      <c r="CY42" s="19">
        <v>2230</v>
      </c>
      <c r="CZ42" s="19">
        <v>3240</v>
      </c>
      <c r="DA42" s="19">
        <v>3040</v>
      </c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</row>
    <row r="43" spans="1:123" x14ac:dyDescent="0.3">
      <c r="A43" s="14">
        <v>21750</v>
      </c>
      <c r="B43" s="15" t="s">
        <v>25</v>
      </c>
      <c r="C43" s="19">
        <v>20610</v>
      </c>
      <c r="D43" s="19">
        <v>20800</v>
      </c>
      <c r="E43" s="19">
        <v>21360</v>
      </c>
      <c r="F43" s="19">
        <v>22300</v>
      </c>
      <c r="G43" s="19">
        <v>22730</v>
      </c>
      <c r="H43" s="19">
        <v>23320</v>
      </c>
      <c r="I43" s="19">
        <v>23910</v>
      </c>
      <c r="J43" s="19">
        <v>1610</v>
      </c>
      <c r="K43" s="24">
        <v>4.6467483113610264E-3</v>
      </c>
      <c r="L43" s="19"/>
      <c r="M43" s="19">
        <v>190</v>
      </c>
      <c r="N43" s="19">
        <v>560</v>
      </c>
      <c r="O43" s="19">
        <v>940</v>
      </c>
      <c r="P43" s="19">
        <v>430</v>
      </c>
      <c r="Q43" s="19">
        <v>590</v>
      </c>
      <c r="R43" s="19">
        <v>590</v>
      </c>
      <c r="S43" s="24">
        <v>1.7884878427698592E-3</v>
      </c>
      <c r="T43" s="24">
        <v>5.356039375046695E-3</v>
      </c>
      <c r="U43" s="24">
        <v>8.6406926950823859E-3</v>
      </c>
      <c r="V43" s="24">
        <v>3.7915948741713557E-3</v>
      </c>
      <c r="W43" s="24">
        <v>5.1389721073715755E-3</v>
      </c>
      <c r="X43" s="24">
        <v>5.0102283916448886E-3</v>
      </c>
      <c r="Y43" s="19"/>
      <c r="Z43" s="19">
        <v>9700</v>
      </c>
      <c r="AA43" s="19">
        <v>10110</v>
      </c>
      <c r="AB43" s="19">
        <v>10590</v>
      </c>
      <c r="AC43" s="19">
        <v>11030</v>
      </c>
      <c r="AD43" s="19">
        <v>1330</v>
      </c>
      <c r="AE43" s="24">
        <v>8.5826272683795501E-3</v>
      </c>
      <c r="AF43" s="19"/>
      <c r="AG43" s="19">
        <v>12460</v>
      </c>
      <c r="AH43" s="19">
        <v>13060</v>
      </c>
      <c r="AI43" s="19">
        <v>13620</v>
      </c>
      <c r="AJ43" s="19">
        <v>14180</v>
      </c>
      <c r="AK43" s="19">
        <v>1720</v>
      </c>
      <c r="AL43" s="24">
        <v>8.6578648964183991E-3</v>
      </c>
      <c r="AM43" s="19"/>
      <c r="AN43" s="20">
        <v>2.2675048756282541</v>
      </c>
      <c r="AO43" s="20">
        <v>2.2160511057849703</v>
      </c>
      <c r="AP43" s="20">
        <v>2.165986437462128</v>
      </c>
      <c r="AQ43" s="20">
        <v>2.1265701892362143</v>
      </c>
      <c r="AR43" s="19"/>
      <c r="AS43" s="19"/>
      <c r="AT43" s="19"/>
      <c r="AU43" s="21">
        <v>0.77870956221364473</v>
      </c>
      <c r="AV43" s="21">
        <v>0.77407278628198928</v>
      </c>
      <c r="AW43" s="21">
        <v>0.77746418776157322</v>
      </c>
      <c r="AX43" s="21">
        <v>0.77783873652219604</v>
      </c>
      <c r="AY43" s="19"/>
      <c r="AZ43" s="19"/>
      <c r="BA43" s="19"/>
      <c r="BB43" s="19">
        <v>3240</v>
      </c>
      <c r="BC43" s="19">
        <v>3260</v>
      </c>
      <c r="BD43" s="19">
        <v>3320</v>
      </c>
      <c r="BE43" s="19">
        <v>3390</v>
      </c>
      <c r="BF43" s="19"/>
      <c r="BG43" s="19"/>
      <c r="BH43" s="19"/>
      <c r="BI43" s="19">
        <v>2900</v>
      </c>
      <c r="BJ43" s="19">
        <v>3050</v>
      </c>
      <c r="BK43" s="19">
        <v>3200</v>
      </c>
      <c r="BL43" s="19">
        <v>3310</v>
      </c>
      <c r="BM43" s="19"/>
      <c r="BN43" s="19"/>
      <c r="BO43" s="19"/>
      <c r="BP43" s="19">
        <v>3140</v>
      </c>
      <c r="BQ43" s="19">
        <v>3360</v>
      </c>
      <c r="BR43" s="19">
        <v>3630</v>
      </c>
      <c r="BS43" s="19">
        <v>3870</v>
      </c>
      <c r="BT43" s="19"/>
      <c r="BU43" s="19"/>
      <c r="BV43" s="19"/>
      <c r="BW43" s="19">
        <v>420</v>
      </c>
      <c r="BX43" s="19">
        <v>430</v>
      </c>
      <c r="BY43" s="19">
        <v>450</v>
      </c>
      <c r="BZ43" s="19">
        <v>460</v>
      </c>
      <c r="CA43" s="19"/>
      <c r="CB43" s="19"/>
      <c r="CC43" s="19"/>
      <c r="CD43" s="19">
        <v>3770</v>
      </c>
      <c r="CE43" s="19">
        <v>3540</v>
      </c>
      <c r="CF43" s="19">
        <v>3760</v>
      </c>
      <c r="CG43" s="19">
        <v>4360</v>
      </c>
      <c r="CH43" s="19">
        <v>4630</v>
      </c>
      <c r="CI43" s="19">
        <v>2230</v>
      </c>
      <c r="CJ43" s="19">
        <v>3540</v>
      </c>
      <c r="CK43" s="19">
        <v>3490</v>
      </c>
      <c r="CL43" s="19">
        <v>3990</v>
      </c>
      <c r="CM43" s="19">
        <v>4110</v>
      </c>
      <c r="CN43" s="19">
        <v>4790</v>
      </c>
      <c r="CO43" s="19">
        <v>2800</v>
      </c>
      <c r="CP43" s="19">
        <v>3460</v>
      </c>
      <c r="CQ43" s="19">
        <v>3400</v>
      </c>
      <c r="CR43" s="19">
        <v>4060</v>
      </c>
      <c r="CS43" s="19">
        <v>4020</v>
      </c>
      <c r="CT43" s="19">
        <v>4910</v>
      </c>
      <c r="CU43" s="19">
        <v>3470</v>
      </c>
      <c r="CV43" s="19">
        <v>3480</v>
      </c>
      <c r="CW43" s="19">
        <v>3280</v>
      </c>
      <c r="CX43" s="19">
        <v>4000</v>
      </c>
      <c r="CY43" s="19">
        <v>4160</v>
      </c>
      <c r="CZ43" s="19">
        <v>4920</v>
      </c>
      <c r="DA43" s="19">
        <v>4060</v>
      </c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</row>
    <row r="44" spans="1:123" x14ac:dyDescent="0.3">
      <c r="A44" s="14">
        <v>21830</v>
      </c>
      <c r="B44" s="15" t="s">
        <v>26</v>
      </c>
      <c r="C44" s="19">
        <v>16820</v>
      </c>
      <c r="D44" s="19">
        <v>16530</v>
      </c>
      <c r="E44" s="19">
        <v>16240</v>
      </c>
      <c r="F44" s="19">
        <v>16030</v>
      </c>
      <c r="G44" s="19">
        <v>15800</v>
      </c>
      <c r="H44" s="19">
        <v>15590</v>
      </c>
      <c r="I44" s="19">
        <v>15380</v>
      </c>
      <c r="J44" s="19">
        <v>-650</v>
      </c>
      <c r="K44" s="24">
        <v>-2.752173595288343E-3</v>
      </c>
      <c r="L44" s="19"/>
      <c r="M44" s="19">
        <v>-290</v>
      </c>
      <c r="N44" s="19">
        <v>-280</v>
      </c>
      <c r="O44" s="19">
        <v>-220</v>
      </c>
      <c r="P44" s="19">
        <v>-230</v>
      </c>
      <c r="Q44" s="19">
        <v>-210</v>
      </c>
      <c r="R44" s="19">
        <v>-210</v>
      </c>
      <c r="S44" s="24">
        <v>-3.4612852761460866E-3</v>
      </c>
      <c r="T44" s="24">
        <v>-3.4486101455816209E-3</v>
      </c>
      <c r="U44" s="24">
        <v>-2.6863140598807345E-3</v>
      </c>
      <c r="V44" s="24">
        <v>-2.8743321283831724E-3</v>
      </c>
      <c r="W44" s="24">
        <v>-2.6729842148941474E-3</v>
      </c>
      <c r="X44" s="24">
        <v>-2.7091928898725914E-3</v>
      </c>
      <c r="Y44" s="19"/>
      <c r="Z44" s="19">
        <v>6920</v>
      </c>
      <c r="AA44" s="19">
        <v>7060</v>
      </c>
      <c r="AB44" s="19">
        <v>7190</v>
      </c>
      <c r="AC44" s="19">
        <v>7260</v>
      </c>
      <c r="AD44" s="19">
        <v>330</v>
      </c>
      <c r="AE44" s="24">
        <v>3.1368846708934583E-3</v>
      </c>
      <c r="AF44" s="19"/>
      <c r="AG44" s="19">
        <v>7900</v>
      </c>
      <c r="AH44" s="19">
        <v>8120</v>
      </c>
      <c r="AI44" s="19">
        <v>8320</v>
      </c>
      <c r="AJ44" s="19">
        <v>8530</v>
      </c>
      <c r="AK44" s="19">
        <v>630</v>
      </c>
      <c r="AL44" s="24">
        <v>5.1300913698419937E-3</v>
      </c>
      <c r="AM44" s="19"/>
      <c r="AN44" s="20">
        <v>2.2786771887376758</v>
      </c>
      <c r="AO44" s="20">
        <v>2.2001187782585578</v>
      </c>
      <c r="AP44" s="20">
        <v>2.1274071671089367</v>
      </c>
      <c r="AQ44" s="20">
        <v>2.0743901692655489</v>
      </c>
      <c r="AR44" s="19"/>
      <c r="AS44" s="19"/>
      <c r="AT44" s="19"/>
      <c r="AU44" s="21">
        <v>0.8767901481601732</v>
      </c>
      <c r="AV44" s="21">
        <v>0.86924114695207222</v>
      </c>
      <c r="AW44" s="21">
        <v>0.8636040876771941</v>
      </c>
      <c r="AX44" s="21">
        <v>0.85106852177022185</v>
      </c>
      <c r="AY44" s="19"/>
      <c r="AZ44" s="19"/>
      <c r="BA44" s="19"/>
      <c r="BB44" s="19">
        <v>2320</v>
      </c>
      <c r="BC44" s="19">
        <v>2250</v>
      </c>
      <c r="BD44" s="19">
        <v>2220</v>
      </c>
      <c r="BE44" s="19">
        <v>2190</v>
      </c>
      <c r="BF44" s="19"/>
      <c r="BG44" s="19"/>
      <c r="BH44" s="19"/>
      <c r="BI44" s="19">
        <v>2230</v>
      </c>
      <c r="BJ44" s="19">
        <v>2320</v>
      </c>
      <c r="BK44" s="19">
        <v>2380</v>
      </c>
      <c r="BL44" s="19">
        <v>2390</v>
      </c>
      <c r="BM44" s="19"/>
      <c r="BN44" s="19"/>
      <c r="BO44" s="19"/>
      <c r="BP44" s="19">
        <v>2120</v>
      </c>
      <c r="BQ44" s="19">
        <v>2220</v>
      </c>
      <c r="BR44" s="19">
        <v>2330</v>
      </c>
      <c r="BS44" s="19">
        <v>2430</v>
      </c>
      <c r="BT44" s="19"/>
      <c r="BU44" s="19"/>
      <c r="BV44" s="19"/>
      <c r="BW44" s="19">
        <v>260</v>
      </c>
      <c r="BX44" s="19">
        <v>260</v>
      </c>
      <c r="BY44" s="19">
        <v>250</v>
      </c>
      <c r="BZ44" s="19">
        <v>240</v>
      </c>
      <c r="CA44" s="19"/>
      <c r="CB44" s="19"/>
      <c r="CC44" s="19"/>
      <c r="CD44" s="19">
        <v>2700</v>
      </c>
      <c r="CE44" s="19">
        <v>2460</v>
      </c>
      <c r="CF44" s="19">
        <v>2400</v>
      </c>
      <c r="CG44" s="19">
        <v>3290</v>
      </c>
      <c r="CH44" s="19">
        <v>3400</v>
      </c>
      <c r="CI44" s="19">
        <v>1780</v>
      </c>
      <c r="CJ44" s="19">
        <v>2380</v>
      </c>
      <c r="CK44" s="19">
        <v>2310</v>
      </c>
      <c r="CL44" s="19">
        <v>2450</v>
      </c>
      <c r="CM44" s="19">
        <v>2880</v>
      </c>
      <c r="CN44" s="19">
        <v>3650</v>
      </c>
      <c r="CO44" s="19">
        <v>2110</v>
      </c>
      <c r="CP44" s="19">
        <v>2260</v>
      </c>
      <c r="CQ44" s="19">
        <v>1870</v>
      </c>
      <c r="CR44" s="19">
        <v>2510</v>
      </c>
      <c r="CS44" s="19">
        <v>2640</v>
      </c>
      <c r="CT44" s="19">
        <v>3850</v>
      </c>
      <c r="CU44" s="19">
        <v>2450</v>
      </c>
      <c r="CV44" s="19">
        <v>2250</v>
      </c>
      <c r="CW44" s="19">
        <v>1520</v>
      </c>
      <c r="CX44" s="19">
        <v>2400</v>
      </c>
      <c r="CY44" s="19">
        <v>2610</v>
      </c>
      <c r="CZ44" s="19">
        <v>3660</v>
      </c>
      <c r="DA44" s="19">
        <v>2950</v>
      </c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</row>
    <row r="45" spans="1:123" x14ac:dyDescent="0.3">
      <c r="A45" s="14">
        <v>21890</v>
      </c>
      <c r="B45" s="15" t="s">
        <v>27</v>
      </c>
      <c r="C45" s="19">
        <v>132300</v>
      </c>
      <c r="D45" s="19">
        <v>142940</v>
      </c>
      <c r="E45" s="19">
        <v>155130</v>
      </c>
      <c r="F45" s="19">
        <v>150330</v>
      </c>
      <c r="G45" s="19">
        <v>163420</v>
      </c>
      <c r="H45" s="19">
        <v>176490</v>
      </c>
      <c r="I45" s="19">
        <v>189180</v>
      </c>
      <c r="J45" s="19">
        <v>38840</v>
      </c>
      <c r="K45" s="24">
        <v>1.5439735274703326E-2</v>
      </c>
      <c r="L45" s="19"/>
      <c r="M45" s="19">
        <v>10640</v>
      </c>
      <c r="N45" s="19">
        <v>12180</v>
      </c>
      <c r="O45" s="19">
        <v>-4790</v>
      </c>
      <c r="P45" s="19">
        <v>13080</v>
      </c>
      <c r="Q45" s="19">
        <v>13070</v>
      </c>
      <c r="R45" s="19">
        <v>12690</v>
      </c>
      <c r="S45" s="24">
        <v>1.5595244326696678E-2</v>
      </c>
      <c r="T45" s="24">
        <v>1.6494300685114593E-2</v>
      </c>
      <c r="U45" s="24">
        <v>-6.25863430535889E-3</v>
      </c>
      <c r="V45" s="24">
        <v>1.6829404531664371E-2</v>
      </c>
      <c r="W45" s="24">
        <v>1.5507595817388919E-2</v>
      </c>
      <c r="X45" s="24">
        <v>1.3984201964428067E-2</v>
      </c>
      <c r="Y45" s="19"/>
      <c r="Z45" s="19">
        <v>63370</v>
      </c>
      <c r="AA45" s="19">
        <v>69580</v>
      </c>
      <c r="AB45" s="19">
        <v>75990</v>
      </c>
      <c r="AC45" s="19">
        <v>82630</v>
      </c>
      <c r="AD45" s="19">
        <v>19260</v>
      </c>
      <c r="AE45" s="24">
        <v>1.785266567496091E-2</v>
      </c>
      <c r="AF45" s="19"/>
      <c r="AG45" s="19">
        <v>68370</v>
      </c>
      <c r="AH45" s="19">
        <v>72920</v>
      </c>
      <c r="AI45" s="19">
        <v>79040</v>
      </c>
      <c r="AJ45" s="19">
        <v>85490</v>
      </c>
      <c r="AK45" s="19">
        <v>17120</v>
      </c>
      <c r="AL45" s="24">
        <v>1.5010001684509833E-2</v>
      </c>
      <c r="AM45" s="19"/>
      <c r="AN45" s="20">
        <v>2.3400520957034652</v>
      </c>
      <c r="AO45" s="20">
        <v>2.3157266925910487</v>
      </c>
      <c r="AP45" s="20">
        <v>2.2896489585740674</v>
      </c>
      <c r="AQ45" s="20">
        <v>2.2570683477195543</v>
      </c>
      <c r="AR45" s="19"/>
      <c r="AS45" s="19"/>
      <c r="AT45" s="19"/>
      <c r="AU45" s="21">
        <v>0.92691458649715863</v>
      </c>
      <c r="AV45" s="21">
        <v>0.95425976053216599</v>
      </c>
      <c r="AW45" s="21">
        <v>0.96147399077404005</v>
      </c>
      <c r="AX45" s="21">
        <v>0.96662643126920356</v>
      </c>
      <c r="AY45" s="19"/>
      <c r="AZ45" s="19"/>
      <c r="BA45" s="19"/>
      <c r="BB45" s="19">
        <v>23060</v>
      </c>
      <c r="BC45" s="19">
        <v>25080</v>
      </c>
      <c r="BD45" s="19">
        <v>27340</v>
      </c>
      <c r="BE45" s="19">
        <v>29790</v>
      </c>
      <c r="BF45" s="19"/>
      <c r="BG45" s="19"/>
      <c r="BH45" s="19"/>
      <c r="BI45" s="19">
        <v>15320</v>
      </c>
      <c r="BJ45" s="19">
        <v>16880</v>
      </c>
      <c r="BK45" s="19">
        <v>18370</v>
      </c>
      <c r="BL45" s="19">
        <v>19960</v>
      </c>
      <c r="BM45" s="19"/>
      <c r="BN45" s="19"/>
      <c r="BO45" s="19"/>
      <c r="BP45" s="19">
        <v>19360</v>
      </c>
      <c r="BQ45" s="19">
        <v>21350</v>
      </c>
      <c r="BR45" s="19">
        <v>23300</v>
      </c>
      <c r="BS45" s="19">
        <v>25330</v>
      </c>
      <c r="BT45" s="19"/>
      <c r="BU45" s="19"/>
      <c r="BV45" s="19"/>
      <c r="BW45" s="19">
        <v>5630</v>
      </c>
      <c r="BX45" s="19">
        <v>6280</v>
      </c>
      <c r="BY45" s="19">
        <v>6980</v>
      </c>
      <c r="BZ45" s="19">
        <v>7560</v>
      </c>
      <c r="CA45" s="19"/>
      <c r="CB45" s="19"/>
      <c r="CC45" s="19"/>
      <c r="CD45" s="19">
        <v>22830</v>
      </c>
      <c r="CE45" s="19">
        <v>30660</v>
      </c>
      <c r="CF45" s="19">
        <v>39450</v>
      </c>
      <c r="CG45" s="19">
        <v>28700</v>
      </c>
      <c r="CH45" s="19">
        <v>17470</v>
      </c>
      <c r="CI45" s="19">
        <v>11210</v>
      </c>
      <c r="CJ45" s="19">
        <v>22300</v>
      </c>
      <c r="CK45" s="19">
        <v>34900</v>
      </c>
      <c r="CL45" s="19">
        <v>45230</v>
      </c>
      <c r="CM45" s="19">
        <v>28910</v>
      </c>
      <c r="CN45" s="19">
        <v>19730</v>
      </c>
      <c r="CO45" s="19">
        <v>12360</v>
      </c>
      <c r="CP45" s="19">
        <v>22310</v>
      </c>
      <c r="CQ45" s="19">
        <v>38930</v>
      </c>
      <c r="CR45" s="19">
        <v>48650</v>
      </c>
      <c r="CS45" s="19">
        <v>30910</v>
      </c>
      <c r="CT45" s="19">
        <v>22470</v>
      </c>
      <c r="CU45" s="19">
        <v>13210</v>
      </c>
      <c r="CV45" s="19">
        <v>23230</v>
      </c>
      <c r="CW45" s="19">
        <v>40670</v>
      </c>
      <c r="CX45" s="19">
        <v>51780</v>
      </c>
      <c r="CY45" s="19">
        <v>34930</v>
      </c>
      <c r="CZ45" s="19">
        <v>23830</v>
      </c>
      <c r="DA45" s="19">
        <v>14740</v>
      </c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</row>
    <row r="46" spans="1:123" x14ac:dyDescent="0.3">
      <c r="A46" s="14">
        <v>22110</v>
      </c>
      <c r="B46" s="15" t="s">
        <v>28</v>
      </c>
      <c r="C46" s="19">
        <v>40540</v>
      </c>
      <c r="D46" s="19">
        <v>42830</v>
      </c>
      <c r="E46" s="19">
        <v>45600</v>
      </c>
      <c r="F46" s="19">
        <v>48450</v>
      </c>
      <c r="G46" s="19">
        <v>51000</v>
      </c>
      <c r="H46" s="19">
        <v>53570</v>
      </c>
      <c r="I46" s="19">
        <v>56330</v>
      </c>
      <c r="J46" s="19">
        <v>7880</v>
      </c>
      <c r="K46" s="24">
        <v>1.0093374962181878E-2</v>
      </c>
      <c r="L46" s="19"/>
      <c r="M46" s="19">
        <v>2280</v>
      </c>
      <c r="N46" s="19">
        <v>2770</v>
      </c>
      <c r="O46" s="19">
        <v>2850</v>
      </c>
      <c r="P46" s="19">
        <v>2550</v>
      </c>
      <c r="Q46" s="19">
        <v>2570</v>
      </c>
      <c r="R46" s="19">
        <v>2760</v>
      </c>
      <c r="S46" s="24">
        <v>1.1011705517486536E-2</v>
      </c>
      <c r="T46" s="24">
        <v>1.2631577201736466E-2</v>
      </c>
      <c r="U46" s="24">
        <v>1.2198729249942586E-2</v>
      </c>
      <c r="V46" s="24">
        <v>1.0299573021086861E-2</v>
      </c>
      <c r="W46" s="24">
        <v>9.8817854290562668E-3</v>
      </c>
      <c r="X46" s="24">
        <v>1.0098809659026875E-2</v>
      </c>
      <c r="Y46" s="19"/>
      <c r="Z46" s="19">
        <v>21760</v>
      </c>
      <c r="AA46" s="19">
        <v>23310</v>
      </c>
      <c r="AB46" s="19">
        <v>24850</v>
      </c>
      <c r="AC46" s="19">
        <v>26340</v>
      </c>
      <c r="AD46" s="19">
        <v>4590</v>
      </c>
      <c r="AE46" s="24">
        <v>1.2838519439315688E-2</v>
      </c>
      <c r="AF46" s="19"/>
      <c r="AG46" s="19">
        <v>26080</v>
      </c>
      <c r="AH46" s="19">
        <v>27860</v>
      </c>
      <c r="AI46" s="19">
        <v>29560</v>
      </c>
      <c r="AJ46" s="19">
        <v>31260</v>
      </c>
      <c r="AK46" s="19">
        <v>5180</v>
      </c>
      <c r="AL46" s="24">
        <v>1.2152130782918213E-2</v>
      </c>
      <c r="AM46" s="19"/>
      <c r="AN46" s="20">
        <v>2.1914478713631311</v>
      </c>
      <c r="AO46" s="20">
        <v>2.1498121389061482</v>
      </c>
      <c r="AP46" s="20">
        <v>2.113487294559687</v>
      </c>
      <c r="AQ46" s="20">
        <v>2.0918043580227046</v>
      </c>
      <c r="AR46" s="19"/>
      <c r="AS46" s="19"/>
      <c r="AT46" s="19"/>
      <c r="AU46" s="21">
        <v>0.83429111099870501</v>
      </c>
      <c r="AV46" s="21">
        <v>0.83679107048244306</v>
      </c>
      <c r="AW46" s="21">
        <v>0.84077314645768941</v>
      </c>
      <c r="AX46" s="21">
        <v>0.84281810493309739</v>
      </c>
      <c r="AY46" s="19"/>
      <c r="AZ46" s="19"/>
      <c r="BA46" s="19"/>
      <c r="BB46" s="19">
        <v>6550</v>
      </c>
      <c r="BC46" s="19">
        <v>6760</v>
      </c>
      <c r="BD46" s="19">
        <v>7060</v>
      </c>
      <c r="BE46" s="19">
        <v>7440</v>
      </c>
      <c r="BF46" s="19"/>
      <c r="BG46" s="19"/>
      <c r="BH46" s="19"/>
      <c r="BI46" s="19">
        <v>7600</v>
      </c>
      <c r="BJ46" s="19">
        <v>8200</v>
      </c>
      <c r="BK46" s="19">
        <v>8660</v>
      </c>
      <c r="BL46" s="19">
        <v>9030</v>
      </c>
      <c r="BM46" s="19"/>
      <c r="BN46" s="19"/>
      <c r="BO46" s="19"/>
      <c r="BP46" s="19">
        <v>6870</v>
      </c>
      <c r="BQ46" s="19">
        <v>7570</v>
      </c>
      <c r="BR46" s="19">
        <v>8310</v>
      </c>
      <c r="BS46" s="19">
        <v>9010</v>
      </c>
      <c r="BT46" s="19"/>
      <c r="BU46" s="19"/>
      <c r="BV46" s="19"/>
      <c r="BW46" s="19">
        <v>740</v>
      </c>
      <c r="BX46" s="19">
        <v>780</v>
      </c>
      <c r="BY46" s="19">
        <v>820</v>
      </c>
      <c r="BZ46" s="19">
        <v>870</v>
      </c>
      <c r="CA46" s="19"/>
      <c r="CB46" s="19"/>
      <c r="CC46" s="19"/>
      <c r="CD46" s="19">
        <v>7430</v>
      </c>
      <c r="CE46" s="19">
        <v>6270</v>
      </c>
      <c r="CF46" s="19">
        <v>6810</v>
      </c>
      <c r="CG46" s="19">
        <v>9070</v>
      </c>
      <c r="CH46" s="19">
        <v>12670</v>
      </c>
      <c r="CI46" s="19">
        <v>6190</v>
      </c>
      <c r="CJ46" s="19">
        <v>7320</v>
      </c>
      <c r="CK46" s="19">
        <v>6450</v>
      </c>
      <c r="CL46" s="19">
        <v>7360</v>
      </c>
      <c r="CM46" s="19">
        <v>8680</v>
      </c>
      <c r="CN46" s="19">
        <v>12890</v>
      </c>
      <c r="CO46" s="19">
        <v>8300</v>
      </c>
      <c r="CP46" s="19">
        <v>7380</v>
      </c>
      <c r="CQ46" s="19">
        <v>6460</v>
      </c>
      <c r="CR46" s="19">
        <v>7780</v>
      </c>
      <c r="CS46" s="19">
        <v>8720</v>
      </c>
      <c r="CT46" s="19">
        <v>13080</v>
      </c>
      <c r="CU46" s="19">
        <v>10150</v>
      </c>
      <c r="CV46" s="19">
        <v>7750</v>
      </c>
      <c r="CW46" s="19">
        <v>6650</v>
      </c>
      <c r="CX46" s="19">
        <v>7890</v>
      </c>
      <c r="CY46" s="19">
        <v>9140</v>
      </c>
      <c r="CZ46" s="19">
        <v>12980</v>
      </c>
      <c r="DA46" s="19">
        <v>11920</v>
      </c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</row>
    <row r="47" spans="1:123" x14ac:dyDescent="0.3">
      <c r="A47" s="14">
        <v>22170</v>
      </c>
      <c r="B47" s="15" t="s">
        <v>29</v>
      </c>
      <c r="C47" s="19">
        <v>120150</v>
      </c>
      <c r="D47" s="19">
        <v>130350</v>
      </c>
      <c r="E47" s="19">
        <v>139500</v>
      </c>
      <c r="F47" s="19">
        <v>140810</v>
      </c>
      <c r="G47" s="19">
        <v>145700</v>
      </c>
      <c r="H47" s="19">
        <v>150750</v>
      </c>
      <c r="I47" s="19">
        <v>156100</v>
      </c>
      <c r="J47" s="19">
        <v>15300</v>
      </c>
      <c r="K47" s="24">
        <v>6.8987933448705352E-3</v>
      </c>
      <c r="L47" s="19"/>
      <c r="M47" s="19">
        <v>10200</v>
      </c>
      <c r="N47" s="19">
        <v>9150</v>
      </c>
      <c r="O47" s="19">
        <v>1300</v>
      </c>
      <c r="P47" s="19">
        <v>4900</v>
      </c>
      <c r="Q47" s="19">
        <v>5050</v>
      </c>
      <c r="R47" s="19">
        <v>5350</v>
      </c>
      <c r="S47" s="24">
        <v>1.6433330716557393E-2</v>
      </c>
      <c r="T47" s="24">
        <v>1.3663665723331109E-2</v>
      </c>
      <c r="U47" s="24">
        <v>1.8625560820082487E-3</v>
      </c>
      <c r="V47" s="24">
        <v>6.8594960053982579E-3</v>
      </c>
      <c r="W47" s="24">
        <v>6.8378042736618738E-3</v>
      </c>
      <c r="X47" s="24">
        <v>6.9990873642407081E-3</v>
      </c>
      <c r="Y47" s="19"/>
      <c r="Z47" s="19">
        <v>56710</v>
      </c>
      <c r="AA47" s="19">
        <v>59280</v>
      </c>
      <c r="AB47" s="19">
        <v>62310</v>
      </c>
      <c r="AC47" s="19">
        <v>65650</v>
      </c>
      <c r="AD47" s="19">
        <v>8940</v>
      </c>
      <c r="AE47" s="24">
        <v>9.8025257034815017E-3</v>
      </c>
      <c r="AF47" s="19"/>
      <c r="AG47" s="19">
        <v>58890</v>
      </c>
      <c r="AH47" s="19">
        <v>61150</v>
      </c>
      <c r="AI47" s="19">
        <v>63600</v>
      </c>
      <c r="AJ47" s="19">
        <v>66550</v>
      </c>
      <c r="AK47" s="19">
        <v>7660</v>
      </c>
      <c r="AL47" s="24">
        <v>8.1854691122775769E-3</v>
      </c>
      <c r="AM47" s="19"/>
      <c r="AN47" s="20">
        <v>2.4516602246049555</v>
      </c>
      <c r="AO47" s="20">
        <v>2.4258164478803765</v>
      </c>
      <c r="AP47" s="20">
        <v>2.3854198447366293</v>
      </c>
      <c r="AQ47" s="20">
        <v>2.3415171112638626</v>
      </c>
      <c r="AR47" s="19"/>
      <c r="AS47" s="19"/>
      <c r="AT47" s="19"/>
      <c r="AU47" s="21">
        <v>0.96303114177037752</v>
      </c>
      <c r="AV47" s="21">
        <v>0.96942398572920574</v>
      </c>
      <c r="AW47" s="21">
        <v>0.97964791414867425</v>
      </c>
      <c r="AX47" s="21">
        <v>0.98646257850825503</v>
      </c>
      <c r="AY47" s="19"/>
      <c r="AZ47" s="19"/>
      <c r="BA47" s="19"/>
      <c r="BB47" s="19">
        <v>25060</v>
      </c>
      <c r="BC47" s="19">
        <v>25870</v>
      </c>
      <c r="BD47" s="19">
        <v>26690</v>
      </c>
      <c r="BE47" s="19">
        <v>27590</v>
      </c>
      <c r="BF47" s="19"/>
      <c r="BG47" s="19"/>
      <c r="BH47" s="19"/>
      <c r="BI47" s="19">
        <v>13550</v>
      </c>
      <c r="BJ47" s="19">
        <v>14240</v>
      </c>
      <c r="BK47" s="19">
        <v>15090</v>
      </c>
      <c r="BL47" s="19">
        <v>16070</v>
      </c>
      <c r="BM47" s="19"/>
      <c r="BN47" s="19"/>
      <c r="BO47" s="19"/>
      <c r="BP47" s="19">
        <v>15750</v>
      </c>
      <c r="BQ47" s="19">
        <v>16710</v>
      </c>
      <c r="BR47" s="19">
        <v>17920</v>
      </c>
      <c r="BS47" s="19">
        <v>19210</v>
      </c>
      <c r="BT47" s="19"/>
      <c r="BU47" s="19"/>
      <c r="BV47" s="19"/>
      <c r="BW47" s="19">
        <v>2360</v>
      </c>
      <c r="BX47" s="19">
        <v>2470</v>
      </c>
      <c r="BY47" s="19">
        <v>2610</v>
      </c>
      <c r="BZ47" s="19">
        <v>2780</v>
      </c>
      <c r="CA47" s="19"/>
      <c r="CB47" s="19"/>
      <c r="CC47" s="19"/>
      <c r="CD47" s="19">
        <v>26420</v>
      </c>
      <c r="CE47" s="19">
        <v>25090</v>
      </c>
      <c r="CF47" s="19">
        <v>30350</v>
      </c>
      <c r="CG47" s="19">
        <v>27910</v>
      </c>
      <c r="CH47" s="19">
        <v>20950</v>
      </c>
      <c r="CI47" s="19">
        <v>10100</v>
      </c>
      <c r="CJ47" s="19">
        <v>25670</v>
      </c>
      <c r="CK47" s="19">
        <v>26420</v>
      </c>
      <c r="CL47" s="19">
        <v>31510</v>
      </c>
      <c r="CM47" s="19">
        <v>28280</v>
      </c>
      <c r="CN47" s="19">
        <v>22060</v>
      </c>
      <c r="CO47" s="19">
        <v>11760</v>
      </c>
      <c r="CP47" s="19">
        <v>24660</v>
      </c>
      <c r="CQ47" s="19">
        <v>28090</v>
      </c>
      <c r="CR47" s="19">
        <v>31220</v>
      </c>
      <c r="CS47" s="19">
        <v>29430</v>
      </c>
      <c r="CT47" s="19">
        <v>23880</v>
      </c>
      <c r="CU47" s="19">
        <v>13480</v>
      </c>
      <c r="CV47" s="19">
        <v>24280</v>
      </c>
      <c r="CW47" s="19">
        <v>29030</v>
      </c>
      <c r="CX47" s="19">
        <v>31060</v>
      </c>
      <c r="CY47" s="19">
        <v>30960</v>
      </c>
      <c r="CZ47" s="19">
        <v>24990</v>
      </c>
      <c r="DA47" s="19">
        <v>15790</v>
      </c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</row>
    <row r="48" spans="1:123" x14ac:dyDescent="0.3">
      <c r="A48" s="14">
        <v>22250</v>
      </c>
      <c r="B48" s="15" t="s">
        <v>30</v>
      </c>
      <c r="C48" s="19">
        <v>11410</v>
      </c>
      <c r="D48" s="19">
        <v>10450</v>
      </c>
      <c r="E48" s="19">
        <v>10570</v>
      </c>
      <c r="F48" s="19">
        <v>10610</v>
      </c>
      <c r="G48" s="19">
        <v>10400</v>
      </c>
      <c r="H48" s="19">
        <v>10300</v>
      </c>
      <c r="I48" s="19">
        <v>10180</v>
      </c>
      <c r="J48" s="19">
        <v>-430</v>
      </c>
      <c r="K48" s="24">
        <v>-2.761125681850829E-3</v>
      </c>
      <c r="L48" s="19"/>
      <c r="M48" s="19">
        <v>-960</v>
      </c>
      <c r="N48" s="19">
        <v>110</v>
      </c>
      <c r="O48" s="19">
        <v>40</v>
      </c>
      <c r="P48" s="19">
        <v>-210</v>
      </c>
      <c r="Q48" s="19">
        <v>-100</v>
      </c>
      <c r="R48" s="19">
        <v>-120</v>
      </c>
      <c r="S48" s="24">
        <v>-1.741930628551569E-2</v>
      </c>
      <c r="T48" s="24">
        <v>2.1717385971857794E-3</v>
      </c>
      <c r="U48" s="24">
        <v>7.9366679058900935E-4</v>
      </c>
      <c r="V48" s="24">
        <v>-4.0097827691171206E-3</v>
      </c>
      <c r="W48" s="24">
        <v>-1.9308890980143101E-3</v>
      </c>
      <c r="X48" s="24">
        <v>-2.3414891191584353E-3</v>
      </c>
      <c r="Y48" s="19"/>
      <c r="Z48" s="19">
        <v>4810</v>
      </c>
      <c r="AA48" s="19">
        <v>4820</v>
      </c>
      <c r="AB48" s="19">
        <v>4850</v>
      </c>
      <c r="AC48" s="19">
        <v>4870</v>
      </c>
      <c r="AD48" s="19">
        <v>60</v>
      </c>
      <c r="AE48" s="24">
        <v>7.8715409371010736E-4</v>
      </c>
      <c r="AF48" s="19"/>
      <c r="AG48" s="19">
        <v>5330</v>
      </c>
      <c r="AH48" s="19">
        <v>5450</v>
      </c>
      <c r="AI48" s="19">
        <v>5560</v>
      </c>
      <c r="AJ48" s="19">
        <v>5670</v>
      </c>
      <c r="AK48" s="19">
        <v>340</v>
      </c>
      <c r="AL48" s="24">
        <v>4.1340493049109028E-3</v>
      </c>
      <c r="AM48" s="19"/>
      <c r="AN48" s="20">
        <v>2.1734047745170302</v>
      </c>
      <c r="AO48" s="20">
        <v>2.123649515172342</v>
      </c>
      <c r="AP48" s="20">
        <v>2.0815633401790476</v>
      </c>
      <c r="AQ48" s="20">
        <v>2.0451503772519177</v>
      </c>
      <c r="AR48" s="19"/>
      <c r="AS48" s="19"/>
      <c r="AT48" s="19"/>
      <c r="AU48" s="21">
        <v>0.90355309565732211</v>
      </c>
      <c r="AV48" s="21">
        <v>0.88432274980144976</v>
      </c>
      <c r="AW48" s="21">
        <v>0.87375057596429673</v>
      </c>
      <c r="AX48" s="21">
        <v>0.8594173225349766</v>
      </c>
      <c r="AY48" s="19"/>
      <c r="AZ48" s="19"/>
      <c r="BA48" s="19"/>
      <c r="BB48" s="19">
        <v>1440</v>
      </c>
      <c r="BC48" s="19">
        <v>1420</v>
      </c>
      <c r="BD48" s="19">
        <v>1420</v>
      </c>
      <c r="BE48" s="19">
        <v>1410</v>
      </c>
      <c r="BF48" s="19"/>
      <c r="BG48" s="19"/>
      <c r="BH48" s="19"/>
      <c r="BI48" s="19">
        <v>1590</v>
      </c>
      <c r="BJ48" s="19">
        <v>1580</v>
      </c>
      <c r="BK48" s="19">
        <v>1580</v>
      </c>
      <c r="BL48" s="19">
        <v>1550</v>
      </c>
      <c r="BM48" s="19"/>
      <c r="BN48" s="19"/>
      <c r="BO48" s="19"/>
      <c r="BP48" s="19">
        <v>1620</v>
      </c>
      <c r="BQ48" s="19">
        <v>1650</v>
      </c>
      <c r="BR48" s="19">
        <v>1700</v>
      </c>
      <c r="BS48" s="19">
        <v>1740</v>
      </c>
      <c r="BT48" s="19"/>
      <c r="BU48" s="19"/>
      <c r="BV48" s="19"/>
      <c r="BW48" s="19">
        <v>160</v>
      </c>
      <c r="BX48" s="19">
        <v>160</v>
      </c>
      <c r="BY48" s="19">
        <v>160</v>
      </c>
      <c r="BZ48" s="19">
        <v>170</v>
      </c>
      <c r="CA48" s="19"/>
      <c r="CB48" s="19"/>
      <c r="CC48" s="19"/>
      <c r="CD48" s="19">
        <v>1690</v>
      </c>
      <c r="CE48" s="19">
        <v>1390</v>
      </c>
      <c r="CF48" s="19">
        <v>1450</v>
      </c>
      <c r="CG48" s="19">
        <v>2090</v>
      </c>
      <c r="CH48" s="19">
        <v>2560</v>
      </c>
      <c r="CI48" s="19">
        <v>1430</v>
      </c>
      <c r="CJ48" s="19">
        <v>1530</v>
      </c>
      <c r="CK48" s="19">
        <v>1350</v>
      </c>
      <c r="CL48" s="19">
        <v>1520</v>
      </c>
      <c r="CM48" s="19">
        <v>1830</v>
      </c>
      <c r="CN48" s="19">
        <v>2540</v>
      </c>
      <c r="CO48" s="19">
        <v>1610</v>
      </c>
      <c r="CP48" s="19">
        <v>1430</v>
      </c>
      <c r="CQ48" s="19">
        <v>1140</v>
      </c>
      <c r="CR48" s="19">
        <v>1640</v>
      </c>
      <c r="CS48" s="19">
        <v>1730</v>
      </c>
      <c r="CT48" s="19">
        <v>2500</v>
      </c>
      <c r="CU48" s="19">
        <v>1850</v>
      </c>
      <c r="CV48" s="19">
        <v>1390</v>
      </c>
      <c r="CW48" s="19">
        <v>1080</v>
      </c>
      <c r="CX48" s="19">
        <v>1620</v>
      </c>
      <c r="CY48" s="19">
        <v>1700</v>
      </c>
      <c r="CZ48" s="19">
        <v>2330</v>
      </c>
      <c r="DA48" s="19">
        <v>2050</v>
      </c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</row>
    <row r="49" spans="1:123" x14ac:dyDescent="0.3">
      <c r="A49" s="14">
        <v>22310</v>
      </c>
      <c r="B49" s="15" t="s">
        <v>31</v>
      </c>
      <c r="C49" s="19">
        <v>128470</v>
      </c>
      <c r="D49" s="19">
        <v>137150</v>
      </c>
      <c r="E49" s="19">
        <v>148580</v>
      </c>
      <c r="F49" s="19">
        <v>150680</v>
      </c>
      <c r="G49" s="19">
        <v>159150</v>
      </c>
      <c r="H49" s="19">
        <v>167040</v>
      </c>
      <c r="I49" s="19">
        <v>174890</v>
      </c>
      <c r="J49" s="19">
        <v>24210</v>
      </c>
      <c r="K49" s="24">
        <v>9.9810896333369925E-3</v>
      </c>
      <c r="L49" s="19"/>
      <c r="M49" s="19">
        <v>8680</v>
      </c>
      <c r="N49" s="19">
        <v>11430</v>
      </c>
      <c r="O49" s="19">
        <v>2100</v>
      </c>
      <c r="P49" s="19">
        <v>8470</v>
      </c>
      <c r="Q49" s="19">
        <v>7890</v>
      </c>
      <c r="R49" s="19">
        <v>7850</v>
      </c>
      <c r="S49" s="24">
        <v>1.3158470774377928E-2</v>
      </c>
      <c r="T49" s="24">
        <v>1.6139644374760564E-2</v>
      </c>
      <c r="U49" s="24">
        <v>2.8095255872420122E-3</v>
      </c>
      <c r="V49" s="24">
        <v>1.0992565294920986E-2</v>
      </c>
      <c r="W49" s="24">
        <v>9.7243258670101085E-3</v>
      </c>
      <c r="X49" s="24">
        <v>9.2271980379894369E-3</v>
      </c>
      <c r="Y49" s="19"/>
      <c r="Z49" s="19">
        <v>61270</v>
      </c>
      <c r="AA49" s="19">
        <v>64440</v>
      </c>
      <c r="AB49" s="19">
        <v>68380</v>
      </c>
      <c r="AC49" s="19">
        <v>72430</v>
      </c>
      <c r="AD49" s="19">
        <v>11160</v>
      </c>
      <c r="AE49" s="24">
        <v>1.1221064324521413E-2</v>
      </c>
      <c r="AF49" s="19"/>
      <c r="AG49" s="19">
        <v>66240</v>
      </c>
      <c r="AH49" s="19">
        <v>70590</v>
      </c>
      <c r="AI49" s="19">
        <v>74840</v>
      </c>
      <c r="AJ49" s="19">
        <v>79090</v>
      </c>
      <c r="AK49" s="19">
        <v>12850</v>
      </c>
      <c r="AL49" s="24">
        <v>1.1891090123158365E-2</v>
      </c>
      <c r="AM49" s="19"/>
      <c r="AN49" s="20">
        <v>2.4346891639722146</v>
      </c>
      <c r="AO49" s="20">
        <v>2.4461273505697201</v>
      </c>
      <c r="AP49" s="20">
        <v>2.4194090473860514</v>
      </c>
      <c r="AQ49" s="20">
        <v>2.3908978015865854</v>
      </c>
      <c r="AR49" s="19"/>
      <c r="AS49" s="19"/>
      <c r="AT49" s="19"/>
      <c r="AU49" s="21">
        <v>0.92505146139989425</v>
      </c>
      <c r="AV49" s="21">
        <v>0.91289225262058327</v>
      </c>
      <c r="AW49" s="21">
        <v>0.91372999941500244</v>
      </c>
      <c r="AX49" s="21">
        <v>0.91590605446881057</v>
      </c>
      <c r="AY49" s="19"/>
      <c r="AZ49" s="19"/>
      <c r="BA49" s="19"/>
      <c r="BB49" s="19">
        <v>25250</v>
      </c>
      <c r="BC49" s="19">
        <v>25870</v>
      </c>
      <c r="BD49" s="19">
        <v>26900</v>
      </c>
      <c r="BE49" s="19">
        <v>28600</v>
      </c>
      <c r="BF49" s="19"/>
      <c r="BG49" s="19"/>
      <c r="BH49" s="19"/>
      <c r="BI49" s="19">
        <v>15200</v>
      </c>
      <c r="BJ49" s="19">
        <v>16240</v>
      </c>
      <c r="BK49" s="19">
        <v>17470</v>
      </c>
      <c r="BL49" s="19">
        <v>18530</v>
      </c>
      <c r="BM49" s="19"/>
      <c r="BN49" s="19"/>
      <c r="BO49" s="19"/>
      <c r="BP49" s="19">
        <v>17280</v>
      </c>
      <c r="BQ49" s="19">
        <v>18180</v>
      </c>
      <c r="BR49" s="19">
        <v>19310</v>
      </c>
      <c r="BS49" s="19">
        <v>20330</v>
      </c>
      <c r="BT49" s="19"/>
      <c r="BU49" s="19"/>
      <c r="BV49" s="19"/>
      <c r="BW49" s="19">
        <v>3530</v>
      </c>
      <c r="BX49" s="19">
        <v>4140</v>
      </c>
      <c r="BY49" s="19">
        <v>4700</v>
      </c>
      <c r="BZ49" s="19">
        <v>4970</v>
      </c>
      <c r="CA49" s="19"/>
      <c r="CB49" s="19"/>
      <c r="CC49" s="19"/>
      <c r="CD49" s="19">
        <v>26710</v>
      </c>
      <c r="CE49" s="19">
        <v>29760</v>
      </c>
      <c r="CF49" s="19">
        <v>33700</v>
      </c>
      <c r="CG49" s="19">
        <v>29000</v>
      </c>
      <c r="CH49" s="19">
        <v>20460</v>
      </c>
      <c r="CI49" s="19">
        <v>11050</v>
      </c>
      <c r="CJ49" s="19">
        <v>24850</v>
      </c>
      <c r="CK49" s="19">
        <v>37460</v>
      </c>
      <c r="CL49" s="19">
        <v>36260</v>
      </c>
      <c r="CM49" s="19">
        <v>28700</v>
      </c>
      <c r="CN49" s="19">
        <v>20030</v>
      </c>
      <c r="CO49" s="19">
        <v>11850</v>
      </c>
      <c r="CP49" s="19">
        <v>24110</v>
      </c>
      <c r="CQ49" s="19">
        <v>41760</v>
      </c>
      <c r="CR49" s="19">
        <v>39800</v>
      </c>
      <c r="CS49" s="19">
        <v>28450</v>
      </c>
      <c r="CT49" s="19">
        <v>20470</v>
      </c>
      <c r="CU49" s="19">
        <v>12440</v>
      </c>
      <c r="CV49" s="19">
        <v>25970</v>
      </c>
      <c r="CW49" s="19">
        <v>41620</v>
      </c>
      <c r="CX49" s="19">
        <v>45130</v>
      </c>
      <c r="CY49" s="19">
        <v>28980</v>
      </c>
      <c r="CZ49" s="19">
        <v>20480</v>
      </c>
      <c r="DA49" s="19">
        <v>12690</v>
      </c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</row>
    <row r="50" spans="1:123" x14ac:dyDescent="0.3">
      <c r="A50" s="14">
        <v>22410</v>
      </c>
      <c r="B50" s="15" t="s">
        <v>32</v>
      </c>
      <c r="C50" s="19">
        <v>20080</v>
      </c>
      <c r="D50" s="19">
        <v>19850</v>
      </c>
      <c r="E50" s="19">
        <v>19760</v>
      </c>
      <c r="F50" s="19">
        <v>20050</v>
      </c>
      <c r="G50" s="19">
        <v>20040</v>
      </c>
      <c r="H50" s="19">
        <v>20110</v>
      </c>
      <c r="I50" s="19">
        <v>20170</v>
      </c>
      <c r="J50" s="19">
        <v>110</v>
      </c>
      <c r="K50" s="24">
        <v>3.7468680931507237E-4</v>
      </c>
      <c r="L50" s="19"/>
      <c r="M50" s="19">
        <v>-230</v>
      </c>
      <c r="N50" s="19">
        <v>-90</v>
      </c>
      <c r="O50" s="19">
        <v>290</v>
      </c>
      <c r="P50" s="19">
        <v>-20</v>
      </c>
      <c r="Q50" s="19">
        <v>70</v>
      </c>
      <c r="R50" s="19">
        <v>60</v>
      </c>
      <c r="S50" s="24">
        <v>-2.2916970199621245E-3</v>
      </c>
      <c r="T50" s="24">
        <v>-8.9842869860823349E-4</v>
      </c>
      <c r="U50" s="24">
        <v>2.9583041194485293E-3</v>
      </c>
      <c r="V50" s="24">
        <v>-1.6960821480538346E-4</v>
      </c>
      <c r="W50" s="24">
        <v>6.9776782435604368E-4</v>
      </c>
      <c r="X50" s="24">
        <v>5.9612560984767526E-4</v>
      </c>
      <c r="Y50" s="19"/>
      <c r="Z50" s="19">
        <v>8990</v>
      </c>
      <c r="AA50" s="19">
        <v>9280</v>
      </c>
      <c r="AB50" s="19">
        <v>9590</v>
      </c>
      <c r="AC50" s="19">
        <v>9800</v>
      </c>
      <c r="AD50" s="19">
        <v>810</v>
      </c>
      <c r="AE50" s="24">
        <v>5.7673942597185057E-3</v>
      </c>
      <c r="AF50" s="19"/>
      <c r="AG50" s="19">
        <v>10170</v>
      </c>
      <c r="AH50" s="19">
        <v>10410</v>
      </c>
      <c r="AI50" s="19">
        <v>10650</v>
      </c>
      <c r="AJ50" s="19">
        <v>10890</v>
      </c>
      <c r="AK50" s="19">
        <v>720</v>
      </c>
      <c r="AL50" s="24">
        <v>4.5692894644375759E-3</v>
      </c>
      <c r="AM50" s="19"/>
      <c r="AN50" s="20">
        <v>2.1997709264775893</v>
      </c>
      <c r="AO50" s="20">
        <v>2.1204402958415614</v>
      </c>
      <c r="AP50" s="20">
        <v>2.0515960395446142</v>
      </c>
      <c r="AQ50" s="20">
        <v>2.0044917718760349</v>
      </c>
      <c r="AR50" s="19"/>
      <c r="AS50" s="19"/>
      <c r="AT50" s="19"/>
      <c r="AU50" s="21">
        <v>0.88343081234999743</v>
      </c>
      <c r="AV50" s="21">
        <v>0.89158744981728533</v>
      </c>
      <c r="AW50" s="21">
        <v>0.90022493589385111</v>
      </c>
      <c r="AX50" s="21">
        <v>0.89936786671481728</v>
      </c>
      <c r="AY50" s="19"/>
      <c r="AZ50" s="19"/>
      <c r="BA50" s="19"/>
      <c r="BB50" s="19">
        <v>2890</v>
      </c>
      <c r="BC50" s="19">
        <v>2800</v>
      </c>
      <c r="BD50" s="19">
        <v>2760</v>
      </c>
      <c r="BE50" s="19">
        <v>2720</v>
      </c>
      <c r="BF50" s="19"/>
      <c r="BG50" s="19"/>
      <c r="BH50" s="19"/>
      <c r="BI50" s="19">
        <v>2930</v>
      </c>
      <c r="BJ50" s="19">
        <v>3110</v>
      </c>
      <c r="BK50" s="19">
        <v>3220</v>
      </c>
      <c r="BL50" s="19">
        <v>3270</v>
      </c>
      <c r="BM50" s="19"/>
      <c r="BN50" s="19"/>
      <c r="BO50" s="19"/>
      <c r="BP50" s="19">
        <v>2860</v>
      </c>
      <c r="BQ50" s="19">
        <v>3070</v>
      </c>
      <c r="BR50" s="19">
        <v>3300</v>
      </c>
      <c r="BS50" s="19">
        <v>3490</v>
      </c>
      <c r="BT50" s="19"/>
      <c r="BU50" s="19"/>
      <c r="BV50" s="19"/>
      <c r="BW50" s="19">
        <v>300</v>
      </c>
      <c r="BX50" s="19">
        <v>310</v>
      </c>
      <c r="BY50" s="19">
        <v>310</v>
      </c>
      <c r="BZ50" s="19">
        <v>320</v>
      </c>
      <c r="CA50" s="19"/>
      <c r="CB50" s="19"/>
      <c r="CC50" s="19"/>
      <c r="CD50" s="19">
        <v>3160</v>
      </c>
      <c r="CE50" s="19">
        <v>2940</v>
      </c>
      <c r="CF50" s="19">
        <v>2970</v>
      </c>
      <c r="CG50" s="19">
        <v>4240</v>
      </c>
      <c r="CH50" s="19">
        <v>4660</v>
      </c>
      <c r="CI50" s="19">
        <v>2090</v>
      </c>
      <c r="CJ50" s="19">
        <v>2810</v>
      </c>
      <c r="CK50" s="19">
        <v>2720</v>
      </c>
      <c r="CL50" s="19">
        <v>2950</v>
      </c>
      <c r="CM50" s="19">
        <v>3870</v>
      </c>
      <c r="CN50" s="19">
        <v>4870</v>
      </c>
      <c r="CO50" s="19">
        <v>2820</v>
      </c>
      <c r="CP50" s="19">
        <v>2570</v>
      </c>
      <c r="CQ50" s="19">
        <v>2400</v>
      </c>
      <c r="CR50" s="19">
        <v>2900</v>
      </c>
      <c r="CS50" s="19">
        <v>3720</v>
      </c>
      <c r="CT50" s="19">
        <v>4840</v>
      </c>
      <c r="CU50" s="19">
        <v>3670</v>
      </c>
      <c r="CV50" s="19">
        <v>2490</v>
      </c>
      <c r="CW50" s="19">
        <v>2150</v>
      </c>
      <c r="CX50" s="19">
        <v>2830</v>
      </c>
      <c r="CY50" s="19">
        <v>3480</v>
      </c>
      <c r="CZ50" s="19">
        <v>4780</v>
      </c>
      <c r="DA50" s="19">
        <v>4430</v>
      </c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</row>
    <row r="51" spans="1:123" x14ac:dyDescent="0.3">
      <c r="A51" s="14">
        <v>22490</v>
      </c>
      <c r="B51" s="15" t="s">
        <v>33</v>
      </c>
      <c r="C51" s="19">
        <v>16670</v>
      </c>
      <c r="D51" s="19">
        <v>18960</v>
      </c>
      <c r="E51" s="19">
        <v>22020</v>
      </c>
      <c r="F51" s="19">
        <v>24880</v>
      </c>
      <c r="G51" s="19">
        <v>27280</v>
      </c>
      <c r="H51" s="19">
        <v>30170</v>
      </c>
      <c r="I51" s="19">
        <v>34040</v>
      </c>
      <c r="J51" s="19">
        <v>9160</v>
      </c>
      <c r="K51" s="24">
        <v>2.1120976404229497E-2</v>
      </c>
      <c r="L51" s="19"/>
      <c r="M51" s="19">
        <v>2290</v>
      </c>
      <c r="N51" s="19">
        <v>3060</v>
      </c>
      <c r="O51" s="19">
        <v>2860</v>
      </c>
      <c r="P51" s="19">
        <v>2400</v>
      </c>
      <c r="Q51" s="19">
        <v>2890</v>
      </c>
      <c r="R51" s="19">
        <v>3870</v>
      </c>
      <c r="S51" s="24">
        <v>2.6106002834043629E-2</v>
      </c>
      <c r="T51" s="24">
        <v>3.0360448624356051E-2</v>
      </c>
      <c r="U51" s="24">
        <v>2.472758270745623E-2</v>
      </c>
      <c r="V51" s="24">
        <v>1.8591450737622139E-2</v>
      </c>
      <c r="W51" s="24">
        <v>2.0345865391587115E-2</v>
      </c>
      <c r="X51" s="24">
        <v>2.4434409953679515E-2</v>
      </c>
      <c r="Y51" s="19"/>
      <c r="Z51" s="19">
        <v>8770</v>
      </c>
      <c r="AA51" s="19">
        <v>9660</v>
      </c>
      <c r="AB51" s="19">
        <v>10840</v>
      </c>
      <c r="AC51" s="19">
        <v>12440</v>
      </c>
      <c r="AD51" s="19">
        <v>3670</v>
      </c>
      <c r="AE51" s="24">
        <v>2.3593963405014629E-2</v>
      </c>
      <c r="AF51" s="19"/>
      <c r="AG51" s="19">
        <v>9410</v>
      </c>
      <c r="AH51" s="19">
        <v>10410</v>
      </c>
      <c r="AI51" s="19">
        <v>11510</v>
      </c>
      <c r="AJ51" s="19">
        <v>13160</v>
      </c>
      <c r="AK51" s="19">
        <v>3750</v>
      </c>
      <c r="AL51" s="24">
        <v>2.2616599833581663E-2</v>
      </c>
      <c r="AM51" s="19"/>
      <c r="AN51" s="20">
        <v>2.8306679444256146</v>
      </c>
      <c r="AO51" s="20">
        <v>2.8134432596923751</v>
      </c>
      <c r="AP51" s="20">
        <v>2.7710301597241918</v>
      </c>
      <c r="AQ51" s="20">
        <v>2.7210099682425071</v>
      </c>
      <c r="AR51" s="19"/>
      <c r="AS51" s="19"/>
      <c r="AT51" s="19"/>
      <c r="AU51" s="21">
        <v>0.93167462786081634</v>
      </c>
      <c r="AV51" s="21">
        <v>0.92852507003147178</v>
      </c>
      <c r="AW51" s="21">
        <v>0.94192207826742647</v>
      </c>
      <c r="AX51" s="21">
        <v>0.9451210481199448</v>
      </c>
      <c r="AY51" s="19"/>
      <c r="AZ51" s="19"/>
      <c r="BA51" s="19"/>
      <c r="BB51" s="19">
        <v>4470</v>
      </c>
      <c r="BC51" s="19">
        <v>4830</v>
      </c>
      <c r="BD51" s="19">
        <v>5330</v>
      </c>
      <c r="BE51" s="19">
        <v>6060</v>
      </c>
      <c r="BF51" s="19"/>
      <c r="BG51" s="19"/>
      <c r="BH51" s="19"/>
      <c r="BI51" s="19">
        <v>2650</v>
      </c>
      <c r="BJ51" s="19">
        <v>2960</v>
      </c>
      <c r="BK51" s="19">
        <v>3330</v>
      </c>
      <c r="BL51" s="19">
        <v>3810</v>
      </c>
      <c r="BM51" s="19"/>
      <c r="BN51" s="19"/>
      <c r="BO51" s="19"/>
      <c r="BP51" s="19">
        <v>1470</v>
      </c>
      <c r="BQ51" s="19">
        <v>1670</v>
      </c>
      <c r="BR51" s="19">
        <v>1940</v>
      </c>
      <c r="BS51" s="19">
        <v>2290</v>
      </c>
      <c r="BT51" s="19"/>
      <c r="BU51" s="19"/>
      <c r="BV51" s="19"/>
      <c r="BW51" s="19">
        <v>180</v>
      </c>
      <c r="BX51" s="19">
        <v>200</v>
      </c>
      <c r="BY51" s="19">
        <v>240</v>
      </c>
      <c r="BZ51" s="19">
        <v>280</v>
      </c>
      <c r="CA51" s="19"/>
      <c r="CB51" s="19"/>
      <c r="CC51" s="19"/>
      <c r="CD51" s="19">
        <v>5580</v>
      </c>
      <c r="CE51" s="19">
        <v>3920</v>
      </c>
      <c r="CF51" s="19">
        <v>4810</v>
      </c>
      <c r="CG51" s="19">
        <v>5320</v>
      </c>
      <c r="CH51" s="19">
        <v>4050</v>
      </c>
      <c r="CI51" s="19">
        <v>1200</v>
      </c>
      <c r="CJ51" s="19">
        <v>5740</v>
      </c>
      <c r="CK51" s="19">
        <v>4710</v>
      </c>
      <c r="CL51" s="19">
        <v>5380</v>
      </c>
      <c r="CM51" s="19">
        <v>5410</v>
      </c>
      <c r="CN51" s="19">
        <v>4310</v>
      </c>
      <c r="CO51" s="19">
        <v>1730</v>
      </c>
      <c r="CP51" s="19">
        <v>5930</v>
      </c>
      <c r="CQ51" s="19">
        <v>5410</v>
      </c>
      <c r="CR51" s="19">
        <v>5950</v>
      </c>
      <c r="CS51" s="19">
        <v>5720</v>
      </c>
      <c r="CT51" s="19">
        <v>4760</v>
      </c>
      <c r="CU51" s="19">
        <v>2400</v>
      </c>
      <c r="CV51" s="19">
        <v>6460</v>
      </c>
      <c r="CW51" s="19">
        <v>6090</v>
      </c>
      <c r="CX51" s="19">
        <v>6660</v>
      </c>
      <c r="CY51" s="19">
        <v>6410</v>
      </c>
      <c r="CZ51" s="19">
        <v>5300</v>
      </c>
      <c r="DA51" s="19">
        <v>3110</v>
      </c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</row>
    <row r="52" spans="1:123" x14ac:dyDescent="0.3">
      <c r="A52" s="14">
        <v>22620</v>
      </c>
      <c r="B52" s="15" t="s">
        <v>34</v>
      </c>
      <c r="C52" s="19">
        <v>94580</v>
      </c>
      <c r="D52" s="19">
        <v>102000</v>
      </c>
      <c r="E52" s="19">
        <v>112270</v>
      </c>
      <c r="F52" s="19">
        <v>121220</v>
      </c>
      <c r="G52" s="19">
        <v>129860</v>
      </c>
      <c r="H52" s="19">
        <v>139580</v>
      </c>
      <c r="I52" s="19">
        <v>149490</v>
      </c>
      <c r="J52" s="19">
        <v>28270</v>
      </c>
      <c r="K52" s="24">
        <v>1.4074500326723305E-2</v>
      </c>
      <c r="L52" s="19"/>
      <c r="M52" s="19">
        <v>7420</v>
      </c>
      <c r="N52" s="19">
        <v>10270</v>
      </c>
      <c r="O52" s="19">
        <v>8950</v>
      </c>
      <c r="P52" s="19">
        <v>8640</v>
      </c>
      <c r="Q52" s="19">
        <v>9720</v>
      </c>
      <c r="R52" s="19">
        <v>9910</v>
      </c>
      <c r="S52" s="24">
        <v>1.5216504819550281E-2</v>
      </c>
      <c r="T52" s="24">
        <v>1.9376569507647989E-2</v>
      </c>
      <c r="U52" s="24">
        <v>1.5460417485479994E-2</v>
      </c>
      <c r="V52" s="24">
        <v>1.3870123911720489E-2</v>
      </c>
      <c r="W52" s="24">
        <v>1.4540789572335955E-2</v>
      </c>
      <c r="X52" s="24">
        <v>1.3812749052235063E-2</v>
      </c>
      <c r="Y52" s="19"/>
      <c r="Z52" s="19">
        <v>49900</v>
      </c>
      <c r="AA52" s="19">
        <v>53660</v>
      </c>
      <c r="AB52" s="19">
        <v>58250</v>
      </c>
      <c r="AC52" s="19">
        <v>63130</v>
      </c>
      <c r="AD52" s="19">
        <v>13230</v>
      </c>
      <c r="AE52" s="24">
        <v>1.5801768626584334E-2</v>
      </c>
      <c r="AF52" s="19"/>
      <c r="AG52" s="19">
        <v>53170</v>
      </c>
      <c r="AH52" s="19">
        <v>57600</v>
      </c>
      <c r="AI52" s="19">
        <v>62100</v>
      </c>
      <c r="AJ52" s="19">
        <v>66820</v>
      </c>
      <c r="AK52" s="19">
        <v>13650</v>
      </c>
      <c r="AL52" s="24">
        <v>1.5344655685098241E-2</v>
      </c>
      <c r="AM52" s="19"/>
      <c r="AN52" s="20">
        <v>2.393429748336791</v>
      </c>
      <c r="AO52" s="20">
        <v>2.3822411565386692</v>
      </c>
      <c r="AP52" s="20">
        <v>2.3549912762436449</v>
      </c>
      <c r="AQ52" s="20">
        <v>2.3236210953125336</v>
      </c>
      <c r="AR52" s="19"/>
      <c r="AS52" s="19"/>
      <c r="AT52" s="19"/>
      <c r="AU52" s="21">
        <v>0.93839440167973653</v>
      </c>
      <c r="AV52" s="21">
        <v>0.93156756431423382</v>
      </c>
      <c r="AW52" s="21">
        <v>0.93797232127711405</v>
      </c>
      <c r="AX52" s="21">
        <v>0.94475145508701475</v>
      </c>
      <c r="AY52" s="19"/>
      <c r="AZ52" s="19"/>
      <c r="BA52" s="19"/>
      <c r="BB52" s="19">
        <v>19600</v>
      </c>
      <c r="BC52" s="19">
        <v>20820</v>
      </c>
      <c r="BD52" s="19">
        <v>22290</v>
      </c>
      <c r="BE52" s="19">
        <v>23910</v>
      </c>
      <c r="BF52" s="19"/>
      <c r="BG52" s="19"/>
      <c r="BH52" s="19"/>
      <c r="BI52" s="19">
        <v>13620</v>
      </c>
      <c r="BJ52" s="19">
        <v>14710</v>
      </c>
      <c r="BK52" s="19">
        <v>15940</v>
      </c>
      <c r="BL52" s="19">
        <v>17230</v>
      </c>
      <c r="BM52" s="19"/>
      <c r="BN52" s="19"/>
      <c r="BO52" s="19"/>
      <c r="BP52" s="19">
        <v>14400</v>
      </c>
      <c r="BQ52" s="19">
        <v>15690</v>
      </c>
      <c r="BR52" s="19">
        <v>17340</v>
      </c>
      <c r="BS52" s="19">
        <v>19060</v>
      </c>
      <c r="BT52" s="19"/>
      <c r="BU52" s="19"/>
      <c r="BV52" s="19"/>
      <c r="BW52" s="19">
        <v>2270</v>
      </c>
      <c r="BX52" s="19">
        <v>2430</v>
      </c>
      <c r="BY52" s="19">
        <v>2670</v>
      </c>
      <c r="BZ52" s="19">
        <v>2930</v>
      </c>
      <c r="CA52" s="19"/>
      <c r="CB52" s="19"/>
      <c r="CC52" s="19"/>
      <c r="CD52" s="19">
        <v>23090</v>
      </c>
      <c r="CE52" s="19">
        <v>22380</v>
      </c>
      <c r="CF52" s="19">
        <v>22560</v>
      </c>
      <c r="CG52" s="19">
        <v>22140</v>
      </c>
      <c r="CH52" s="19">
        <v>20740</v>
      </c>
      <c r="CI52" s="19">
        <v>10290</v>
      </c>
      <c r="CJ52" s="19">
        <v>23610</v>
      </c>
      <c r="CK52" s="19">
        <v>24140</v>
      </c>
      <c r="CL52" s="19">
        <v>25010</v>
      </c>
      <c r="CM52" s="19">
        <v>22330</v>
      </c>
      <c r="CN52" s="19">
        <v>21760</v>
      </c>
      <c r="CO52" s="19">
        <v>13010</v>
      </c>
      <c r="CP52" s="19">
        <v>24170</v>
      </c>
      <c r="CQ52" s="19">
        <v>26590</v>
      </c>
      <c r="CR52" s="19">
        <v>26220</v>
      </c>
      <c r="CS52" s="19">
        <v>23860</v>
      </c>
      <c r="CT52" s="19">
        <v>22720</v>
      </c>
      <c r="CU52" s="19">
        <v>16020</v>
      </c>
      <c r="CV52" s="19">
        <v>25230</v>
      </c>
      <c r="CW52" s="19">
        <v>28840</v>
      </c>
      <c r="CX52" s="19">
        <v>26960</v>
      </c>
      <c r="CY52" s="19">
        <v>26010</v>
      </c>
      <c r="CZ52" s="19">
        <v>23470</v>
      </c>
      <c r="DA52" s="19">
        <v>18980</v>
      </c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</row>
    <row r="53" spans="1:123" x14ac:dyDescent="0.3">
      <c r="A53" s="14">
        <v>22670</v>
      </c>
      <c r="B53" s="15" t="s">
        <v>35</v>
      </c>
      <c r="C53" s="19">
        <v>130070</v>
      </c>
      <c r="D53" s="19">
        <v>142170</v>
      </c>
      <c r="E53" s="19">
        <v>160220</v>
      </c>
      <c r="F53" s="19">
        <v>160170</v>
      </c>
      <c r="G53" s="19">
        <v>167410</v>
      </c>
      <c r="H53" s="19">
        <v>178220</v>
      </c>
      <c r="I53" s="19">
        <v>189890</v>
      </c>
      <c r="J53" s="19">
        <v>29720</v>
      </c>
      <c r="K53" s="24">
        <v>1.1413102030482181E-2</v>
      </c>
      <c r="L53" s="19"/>
      <c r="M53" s="19">
        <v>12100</v>
      </c>
      <c r="N53" s="19">
        <v>18060</v>
      </c>
      <c r="O53" s="19">
        <v>-50</v>
      </c>
      <c r="P53" s="19">
        <v>7240</v>
      </c>
      <c r="Q53" s="19">
        <v>10810</v>
      </c>
      <c r="R53" s="19">
        <v>11670</v>
      </c>
      <c r="S53" s="24">
        <v>1.7948173241991494E-2</v>
      </c>
      <c r="T53" s="24">
        <v>2.4199760416467653E-2</v>
      </c>
      <c r="U53" s="24">
        <v>-6.7415562621353509E-5</v>
      </c>
      <c r="V53" s="24">
        <v>8.8849594789943698E-3</v>
      </c>
      <c r="W53" s="24">
        <v>1.2593131289021953E-2</v>
      </c>
      <c r="X53" s="24">
        <v>1.2765972128323311E-2</v>
      </c>
      <c r="Y53" s="19"/>
      <c r="Z53" s="19">
        <v>54920</v>
      </c>
      <c r="AA53" s="19">
        <v>56980</v>
      </c>
      <c r="AB53" s="19">
        <v>60910</v>
      </c>
      <c r="AC53" s="19">
        <v>65400</v>
      </c>
      <c r="AD53" s="19">
        <v>10490</v>
      </c>
      <c r="AE53" s="24">
        <v>1.171774700651862E-2</v>
      </c>
      <c r="AF53" s="19"/>
      <c r="AG53" s="19">
        <v>58200</v>
      </c>
      <c r="AH53" s="19">
        <v>61260</v>
      </c>
      <c r="AI53" s="19">
        <v>65150</v>
      </c>
      <c r="AJ53" s="19">
        <v>69760</v>
      </c>
      <c r="AK53" s="19">
        <v>11560</v>
      </c>
      <c r="AL53" s="24">
        <v>1.2151983896745655E-2</v>
      </c>
      <c r="AM53" s="19"/>
      <c r="AN53" s="20">
        <v>2.8704932614700946</v>
      </c>
      <c r="AO53" s="20">
        <v>2.8936232659264687</v>
      </c>
      <c r="AP53" s="20">
        <v>2.8813920850500687</v>
      </c>
      <c r="AQ53" s="20">
        <v>2.8585578602446211</v>
      </c>
      <c r="AR53" s="19"/>
      <c r="AS53" s="19"/>
      <c r="AT53" s="19"/>
      <c r="AU53" s="21">
        <v>0.94364258487102348</v>
      </c>
      <c r="AV53" s="21">
        <v>0.9300878984297265</v>
      </c>
      <c r="AW53" s="21">
        <v>0.93502085309402583</v>
      </c>
      <c r="AX53" s="21">
        <v>0.93758811691761801</v>
      </c>
      <c r="AY53" s="19"/>
      <c r="AZ53" s="19"/>
      <c r="BA53" s="19"/>
      <c r="BB53" s="19">
        <v>27250</v>
      </c>
      <c r="BC53" s="19">
        <v>28590</v>
      </c>
      <c r="BD53" s="19">
        <v>30880</v>
      </c>
      <c r="BE53" s="19">
        <v>33410</v>
      </c>
      <c r="BF53" s="19"/>
      <c r="BG53" s="19"/>
      <c r="BH53" s="19"/>
      <c r="BI53" s="19">
        <v>11550</v>
      </c>
      <c r="BJ53" s="19">
        <v>11790</v>
      </c>
      <c r="BK53" s="19">
        <v>12370</v>
      </c>
      <c r="BL53" s="19">
        <v>13070</v>
      </c>
      <c r="BM53" s="19"/>
      <c r="BN53" s="19"/>
      <c r="BO53" s="19"/>
      <c r="BP53" s="19">
        <v>12240</v>
      </c>
      <c r="BQ53" s="19">
        <v>12450</v>
      </c>
      <c r="BR53" s="19">
        <v>13200</v>
      </c>
      <c r="BS53" s="19">
        <v>14140</v>
      </c>
      <c r="BT53" s="19"/>
      <c r="BU53" s="19"/>
      <c r="BV53" s="19"/>
      <c r="BW53" s="19">
        <v>3880</v>
      </c>
      <c r="BX53" s="19">
        <v>4140</v>
      </c>
      <c r="BY53" s="19">
        <v>4460</v>
      </c>
      <c r="BZ53" s="19">
        <v>4780</v>
      </c>
      <c r="CA53" s="19"/>
      <c r="CB53" s="19"/>
      <c r="CC53" s="19"/>
      <c r="CD53" s="19">
        <v>28030</v>
      </c>
      <c r="CE53" s="19">
        <v>35240</v>
      </c>
      <c r="CF53" s="19">
        <v>37050</v>
      </c>
      <c r="CG53" s="19">
        <v>27150</v>
      </c>
      <c r="CH53" s="19">
        <v>21370</v>
      </c>
      <c r="CI53" s="19">
        <v>11340</v>
      </c>
      <c r="CJ53" s="19">
        <v>28740</v>
      </c>
      <c r="CK53" s="19">
        <v>38020</v>
      </c>
      <c r="CL53" s="19">
        <v>40920</v>
      </c>
      <c r="CM53" s="19">
        <v>27900</v>
      </c>
      <c r="CN53" s="19">
        <v>20640</v>
      </c>
      <c r="CO53" s="19">
        <v>11190</v>
      </c>
      <c r="CP53" s="19">
        <v>29780</v>
      </c>
      <c r="CQ53" s="19">
        <v>40630</v>
      </c>
      <c r="CR53" s="19">
        <v>43900</v>
      </c>
      <c r="CS53" s="19">
        <v>31220</v>
      </c>
      <c r="CT53" s="19">
        <v>20950</v>
      </c>
      <c r="CU53" s="19">
        <v>11740</v>
      </c>
      <c r="CV53" s="19">
        <v>31480</v>
      </c>
      <c r="CW53" s="19">
        <v>42300</v>
      </c>
      <c r="CX53" s="19">
        <v>47160</v>
      </c>
      <c r="CY53" s="19">
        <v>34780</v>
      </c>
      <c r="CZ53" s="19">
        <v>21530</v>
      </c>
      <c r="DA53" s="19">
        <v>12640</v>
      </c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</row>
    <row r="54" spans="1:123" x14ac:dyDescent="0.3">
      <c r="A54" s="14">
        <v>22750</v>
      </c>
      <c r="B54" s="15" t="s">
        <v>36</v>
      </c>
      <c r="C54" s="19">
        <v>201500</v>
      </c>
      <c r="D54" s="19">
        <v>215840</v>
      </c>
      <c r="E54" s="19">
        <v>239530</v>
      </c>
      <c r="F54" s="19">
        <v>270770</v>
      </c>
      <c r="G54" s="19">
        <v>301370</v>
      </c>
      <c r="H54" s="19">
        <v>334580</v>
      </c>
      <c r="I54" s="19">
        <v>367670</v>
      </c>
      <c r="J54" s="19">
        <v>96890</v>
      </c>
      <c r="K54" s="24">
        <v>2.0602295749941435E-2</v>
      </c>
      <c r="L54" s="19"/>
      <c r="M54" s="19">
        <v>14340</v>
      </c>
      <c r="N54" s="19">
        <v>23690</v>
      </c>
      <c r="O54" s="19">
        <v>31240</v>
      </c>
      <c r="P54" s="19">
        <v>30590</v>
      </c>
      <c r="Q54" s="19">
        <v>33210</v>
      </c>
      <c r="R54" s="19">
        <v>33090</v>
      </c>
      <c r="S54" s="24">
        <v>1.3846775928366029E-2</v>
      </c>
      <c r="T54" s="24">
        <v>2.1048663249924937E-2</v>
      </c>
      <c r="U54" s="24">
        <v>2.4824386096986117E-2</v>
      </c>
      <c r="V54" s="24">
        <v>2.1639743619950247E-2</v>
      </c>
      <c r="W54" s="24">
        <v>2.1127814677119883E-2</v>
      </c>
      <c r="X54" s="24">
        <v>1.9041186285144951E-2</v>
      </c>
      <c r="Y54" s="19"/>
      <c r="Z54" s="19">
        <v>110010</v>
      </c>
      <c r="AA54" s="19">
        <v>123190</v>
      </c>
      <c r="AB54" s="19">
        <v>138060</v>
      </c>
      <c r="AC54" s="19">
        <v>153110</v>
      </c>
      <c r="AD54" s="19">
        <v>43100</v>
      </c>
      <c r="AE54" s="24">
        <v>2.2283291559383578E-2</v>
      </c>
      <c r="AF54" s="19"/>
      <c r="AG54" s="19">
        <v>120820</v>
      </c>
      <c r="AH54" s="19">
        <v>137020</v>
      </c>
      <c r="AI54" s="19">
        <v>152620</v>
      </c>
      <c r="AJ54" s="19">
        <v>168120</v>
      </c>
      <c r="AK54" s="19">
        <v>47300</v>
      </c>
      <c r="AL54" s="24">
        <v>2.2268944901472798E-2</v>
      </c>
      <c r="AM54" s="19"/>
      <c r="AN54" s="20">
        <v>2.4065683531244133</v>
      </c>
      <c r="AO54" s="20">
        <v>2.3901859962319398</v>
      </c>
      <c r="AP54" s="20">
        <v>2.3645608748099018</v>
      </c>
      <c r="AQ54" s="20">
        <v>2.3398247274573403</v>
      </c>
      <c r="AR54" s="19"/>
      <c r="AS54" s="19"/>
      <c r="AT54" s="19"/>
      <c r="AU54" s="21">
        <v>0.91052002703196666</v>
      </c>
      <c r="AV54" s="21">
        <v>0.89905196696646383</v>
      </c>
      <c r="AW54" s="21">
        <v>0.90455031030716626</v>
      </c>
      <c r="AX54" s="21">
        <v>0.91071172124481437</v>
      </c>
      <c r="AY54" s="19"/>
      <c r="AZ54" s="19"/>
      <c r="BA54" s="19"/>
      <c r="BB54" s="19">
        <v>43250</v>
      </c>
      <c r="BC54" s="19">
        <v>47920</v>
      </c>
      <c r="BD54" s="19">
        <v>53320</v>
      </c>
      <c r="BE54" s="19">
        <v>58740</v>
      </c>
      <c r="BF54" s="19"/>
      <c r="BG54" s="19"/>
      <c r="BH54" s="19"/>
      <c r="BI54" s="19">
        <v>30690</v>
      </c>
      <c r="BJ54" s="19">
        <v>34490</v>
      </c>
      <c r="BK54" s="19">
        <v>38380</v>
      </c>
      <c r="BL54" s="19">
        <v>42280</v>
      </c>
      <c r="BM54" s="19"/>
      <c r="BN54" s="19"/>
      <c r="BO54" s="19"/>
      <c r="BP54" s="19">
        <v>30620</v>
      </c>
      <c r="BQ54" s="19">
        <v>34840</v>
      </c>
      <c r="BR54" s="19">
        <v>39770</v>
      </c>
      <c r="BS54" s="19">
        <v>44780</v>
      </c>
      <c r="BT54" s="19"/>
      <c r="BU54" s="19"/>
      <c r="BV54" s="19"/>
      <c r="BW54" s="19">
        <v>5460</v>
      </c>
      <c r="BX54" s="19">
        <v>5950</v>
      </c>
      <c r="BY54" s="19">
        <v>6590</v>
      </c>
      <c r="BZ54" s="19">
        <v>7310</v>
      </c>
      <c r="CA54" s="19"/>
      <c r="CB54" s="19"/>
      <c r="CC54" s="19"/>
      <c r="CD54" s="19">
        <v>48320</v>
      </c>
      <c r="CE54" s="19">
        <v>52330</v>
      </c>
      <c r="CF54" s="19">
        <v>53440</v>
      </c>
      <c r="CG54" s="19">
        <v>48750</v>
      </c>
      <c r="CH54" s="19">
        <v>44970</v>
      </c>
      <c r="CI54" s="19">
        <v>22890</v>
      </c>
      <c r="CJ54" s="19">
        <v>52230</v>
      </c>
      <c r="CK54" s="19">
        <v>57320</v>
      </c>
      <c r="CL54" s="19">
        <v>62030</v>
      </c>
      <c r="CM54" s="19">
        <v>51150</v>
      </c>
      <c r="CN54" s="19">
        <v>48580</v>
      </c>
      <c r="CO54" s="19">
        <v>30060</v>
      </c>
      <c r="CP54" s="19">
        <v>56050</v>
      </c>
      <c r="CQ54" s="19">
        <v>63090</v>
      </c>
      <c r="CR54" s="19">
        <v>68100</v>
      </c>
      <c r="CS54" s="19">
        <v>57030</v>
      </c>
      <c r="CT54" s="19">
        <v>52470</v>
      </c>
      <c r="CU54" s="19">
        <v>37840</v>
      </c>
      <c r="CV54" s="19">
        <v>60500</v>
      </c>
      <c r="CW54" s="19">
        <v>69420</v>
      </c>
      <c r="CX54" s="19">
        <v>72160</v>
      </c>
      <c r="CY54" s="19">
        <v>63950</v>
      </c>
      <c r="CZ54" s="19">
        <v>56420</v>
      </c>
      <c r="DA54" s="19">
        <v>45200</v>
      </c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</row>
    <row r="55" spans="1:123" x14ac:dyDescent="0.3">
      <c r="A55" s="14">
        <v>22830</v>
      </c>
      <c r="B55" s="15" t="s">
        <v>37</v>
      </c>
      <c r="C55" s="19">
        <v>58690</v>
      </c>
      <c r="D55" s="19">
        <v>61740</v>
      </c>
      <c r="E55" s="19">
        <v>65070</v>
      </c>
      <c r="F55" s="19">
        <v>68520</v>
      </c>
      <c r="G55" s="19">
        <v>71920</v>
      </c>
      <c r="H55" s="19">
        <v>75340</v>
      </c>
      <c r="I55" s="19">
        <v>78730</v>
      </c>
      <c r="J55" s="19">
        <v>10210</v>
      </c>
      <c r="K55" s="24">
        <v>9.3064584220499125E-3</v>
      </c>
      <c r="L55" s="19"/>
      <c r="M55" s="19">
        <v>3060</v>
      </c>
      <c r="N55" s="19">
        <v>3330</v>
      </c>
      <c r="O55" s="19">
        <v>3450</v>
      </c>
      <c r="P55" s="19">
        <v>3400</v>
      </c>
      <c r="Q55" s="19">
        <v>3420</v>
      </c>
      <c r="R55" s="19">
        <v>3390</v>
      </c>
      <c r="S55" s="24">
        <v>1.0204015129137156E-2</v>
      </c>
      <c r="T55" s="24">
        <v>1.0554822135077302E-2</v>
      </c>
      <c r="U55" s="24">
        <v>1.0376815553795105E-2</v>
      </c>
      <c r="V55" s="24">
        <v>9.7441729374894148E-3</v>
      </c>
      <c r="W55" s="24">
        <v>9.3342789000128157E-3</v>
      </c>
      <c r="X55" s="24">
        <v>8.8411260001373115E-3</v>
      </c>
      <c r="Y55" s="19"/>
      <c r="Z55" s="19">
        <v>27060</v>
      </c>
      <c r="AA55" s="19">
        <v>29010</v>
      </c>
      <c r="AB55" s="19">
        <v>31000</v>
      </c>
      <c r="AC55" s="19">
        <v>32980</v>
      </c>
      <c r="AD55" s="19">
        <v>5920</v>
      </c>
      <c r="AE55" s="24">
        <v>1.3270239287173746E-2</v>
      </c>
      <c r="AF55" s="19"/>
      <c r="AG55" s="19">
        <v>28890</v>
      </c>
      <c r="AH55" s="19">
        <v>30760</v>
      </c>
      <c r="AI55" s="19">
        <v>32610</v>
      </c>
      <c r="AJ55" s="19">
        <v>34560</v>
      </c>
      <c r="AK55" s="19">
        <v>5680</v>
      </c>
      <c r="AL55" s="24">
        <v>1.2030087323527727E-2</v>
      </c>
      <c r="AM55" s="19"/>
      <c r="AN55" s="20">
        <v>2.4878184107835959</v>
      </c>
      <c r="AO55" s="20">
        <v>2.4328331390520699</v>
      </c>
      <c r="AP55" s="20">
        <v>2.3799788431084794</v>
      </c>
      <c r="AQ55" s="20">
        <v>2.3327103853576263</v>
      </c>
      <c r="AR55" s="19"/>
      <c r="AS55" s="19"/>
      <c r="AT55" s="19"/>
      <c r="AU55" s="21">
        <v>0.93697655341017372</v>
      </c>
      <c r="AV55" s="21">
        <v>0.94308646103339511</v>
      </c>
      <c r="AW55" s="21">
        <v>0.95069894302699332</v>
      </c>
      <c r="AX55" s="21">
        <v>0.95434778396221043</v>
      </c>
      <c r="AY55" s="19"/>
      <c r="AZ55" s="19"/>
      <c r="BA55" s="19"/>
      <c r="BB55" s="19">
        <v>11050</v>
      </c>
      <c r="BC55" s="19">
        <v>11540</v>
      </c>
      <c r="BD55" s="19">
        <v>12080</v>
      </c>
      <c r="BE55" s="19">
        <v>12660</v>
      </c>
      <c r="BF55" s="19"/>
      <c r="BG55" s="19"/>
      <c r="BH55" s="19"/>
      <c r="BI55" s="19">
        <v>7300</v>
      </c>
      <c r="BJ55" s="19">
        <v>7950</v>
      </c>
      <c r="BK55" s="19">
        <v>8520</v>
      </c>
      <c r="BL55" s="19">
        <v>9050</v>
      </c>
      <c r="BM55" s="19"/>
      <c r="BN55" s="19"/>
      <c r="BO55" s="19"/>
      <c r="BP55" s="19">
        <v>7550</v>
      </c>
      <c r="BQ55" s="19">
        <v>8300</v>
      </c>
      <c r="BR55" s="19">
        <v>9110</v>
      </c>
      <c r="BS55" s="19">
        <v>9920</v>
      </c>
      <c r="BT55" s="19"/>
      <c r="BU55" s="19"/>
      <c r="BV55" s="19"/>
      <c r="BW55" s="19">
        <v>1160</v>
      </c>
      <c r="BX55" s="19">
        <v>1220</v>
      </c>
      <c r="BY55" s="19">
        <v>1280</v>
      </c>
      <c r="BZ55" s="19">
        <v>1360</v>
      </c>
      <c r="CA55" s="19"/>
      <c r="CB55" s="19"/>
      <c r="CC55" s="19"/>
      <c r="CD55" s="19">
        <v>13460</v>
      </c>
      <c r="CE55" s="19">
        <v>12610</v>
      </c>
      <c r="CF55" s="19">
        <v>12760</v>
      </c>
      <c r="CG55" s="19">
        <v>12760</v>
      </c>
      <c r="CH55" s="19">
        <v>11170</v>
      </c>
      <c r="CI55" s="19">
        <v>5740</v>
      </c>
      <c r="CJ55" s="19">
        <v>13190</v>
      </c>
      <c r="CK55" s="19">
        <v>12970</v>
      </c>
      <c r="CL55" s="19">
        <v>13870</v>
      </c>
      <c r="CM55" s="19">
        <v>12480</v>
      </c>
      <c r="CN55" s="19">
        <v>12120</v>
      </c>
      <c r="CO55" s="19">
        <v>7290</v>
      </c>
      <c r="CP55" s="19">
        <v>13050</v>
      </c>
      <c r="CQ55" s="19">
        <v>12990</v>
      </c>
      <c r="CR55" s="19">
        <v>14840</v>
      </c>
      <c r="CS55" s="19">
        <v>12620</v>
      </c>
      <c r="CT55" s="19">
        <v>12830</v>
      </c>
      <c r="CU55" s="19">
        <v>9010</v>
      </c>
      <c r="CV55" s="19">
        <v>13220</v>
      </c>
      <c r="CW55" s="19">
        <v>13310</v>
      </c>
      <c r="CX55" s="19">
        <v>14860</v>
      </c>
      <c r="CY55" s="19">
        <v>13440</v>
      </c>
      <c r="CZ55" s="19">
        <v>13110</v>
      </c>
      <c r="DA55" s="19">
        <v>10790</v>
      </c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</row>
    <row r="56" spans="1:123" x14ac:dyDescent="0.3">
      <c r="A56" s="14">
        <v>22910</v>
      </c>
      <c r="B56" s="15" t="s">
        <v>38</v>
      </c>
      <c r="C56" s="19">
        <v>13930</v>
      </c>
      <c r="D56" s="19">
        <v>14630</v>
      </c>
      <c r="E56" s="19">
        <v>15530</v>
      </c>
      <c r="F56" s="19">
        <v>16470</v>
      </c>
      <c r="G56" s="19">
        <v>17250</v>
      </c>
      <c r="H56" s="19">
        <v>18000</v>
      </c>
      <c r="I56" s="19">
        <v>18720</v>
      </c>
      <c r="J56" s="19">
        <v>2240</v>
      </c>
      <c r="K56" s="24">
        <v>8.543130312872238E-3</v>
      </c>
      <c r="L56" s="19"/>
      <c r="M56" s="19">
        <v>700</v>
      </c>
      <c r="N56" s="19">
        <v>900</v>
      </c>
      <c r="O56" s="19">
        <v>950</v>
      </c>
      <c r="P56" s="19">
        <v>770</v>
      </c>
      <c r="Q56" s="19">
        <v>750</v>
      </c>
      <c r="R56" s="19">
        <v>720</v>
      </c>
      <c r="S56" s="24">
        <v>9.8983201789246689E-3</v>
      </c>
      <c r="T56" s="24">
        <v>1.1960110478012043E-2</v>
      </c>
      <c r="U56" s="24">
        <v>1.1924749429242043E-2</v>
      </c>
      <c r="V56" s="24">
        <v>9.2019942821168765E-3</v>
      </c>
      <c r="W56" s="24">
        <v>8.5506891053692691E-3</v>
      </c>
      <c r="X56" s="24">
        <v>7.8771426861017346E-3</v>
      </c>
      <c r="Y56" s="19"/>
      <c r="Z56" s="19">
        <v>7490</v>
      </c>
      <c r="AA56" s="19">
        <v>8030</v>
      </c>
      <c r="AB56" s="19">
        <v>8560</v>
      </c>
      <c r="AC56" s="19">
        <v>9020</v>
      </c>
      <c r="AD56" s="19">
        <v>1520</v>
      </c>
      <c r="AE56" s="24">
        <v>1.2417341922339231E-2</v>
      </c>
      <c r="AF56" s="19"/>
      <c r="AG56" s="19">
        <v>9510</v>
      </c>
      <c r="AH56" s="19">
        <v>10010</v>
      </c>
      <c r="AI56" s="19">
        <v>10480</v>
      </c>
      <c r="AJ56" s="19">
        <v>10950</v>
      </c>
      <c r="AK56" s="19">
        <v>1440</v>
      </c>
      <c r="AL56" s="24">
        <v>9.4430907880673765E-3</v>
      </c>
      <c r="AM56" s="19"/>
      <c r="AN56" s="20">
        <v>2.1649355047520413</v>
      </c>
      <c r="AO56" s="20">
        <v>2.107328903159893</v>
      </c>
      <c r="AP56" s="20">
        <v>2.0536777417033489</v>
      </c>
      <c r="AQ56" s="20">
        <v>2.016733100127662</v>
      </c>
      <c r="AR56" s="19"/>
      <c r="AS56" s="19"/>
      <c r="AT56" s="19"/>
      <c r="AU56" s="21">
        <v>0.78799523486483991</v>
      </c>
      <c r="AV56" s="21">
        <v>0.80252013479217466</v>
      </c>
      <c r="AW56" s="21">
        <v>0.81692312542668111</v>
      </c>
      <c r="AX56" s="21">
        <v>0.82354935068757795</v>
      </c>
      <c r="AY56" s="19"/>
      <c r="AZ56" s="19"/>
      <c r="BA56" s="19"/>
      <c r="BB56" s="19">
        <v>2230</v>
      </c>
      <c r="BC56" s="19">
        <v>2240</v>
      </c>
      <c r="BD56" s="19">
        <v>2280</v>
      </c>
      <c r="BE56" s="19">
        <v>2350</v>
      </c>
      <c r="BF56" s="19"/>
      <c r="BG56" s="19"/>
      <c r="BH56" s="19"/>
      <c r="BI56" s="19">
        <v>2600</v>
      </c>
      <c r="BJ56" s="19">
        <v>2820</v>
      </c>
      <c r="BK56" s="19">
        <v>3000</v>
      </c>
      <c r="BL56" s="19">
        <v>3120</v>
      </c>
      <c r="BM56" s="19"/>
      <c r="BN56" s="19"/>
      <c r="BO56" s="19"/>
      <c r="BP56" s="19">
        <v>2410</v>
      </c>
      <c r="BQ56" s="19">
        <v>2680</v>
      </c>
      <c r="BR56" s="19">
        <v>2970</v>
      </c>
      <c r="BS56" s="19">
        <v>3220</v>
      </c>
      <c r="BT56" s="19"/>
      <c r="BU56" s="19"/>
      <c r="BV56" s="19"/>
      <c r="BW56" s="19">
        <v>270</v>
      </c>
      <c r="BX56" s="19">
        <v>290</v>
      </c>
      <c r="BY56" s="19">
        <v>310</v>
      </c>
      <c r="BZ56" s="19">
        <v>330</v>
      </c>
      <c r="CA56" s="19"/>
      <c r="CB56" s="19"/>
      <c r="CC56" s="19"/>
      <c r="CD56" s="19">
        <v>2410</v>
      </c>
      <c r="CE56" s="19">
        <v>1810</v>
      </c>
      <c r="CF56" s="19">
        <v>2480</v>
      </c>
      <c r="CG56" s="19">
        <v>3810</v>
      </c>
      <c r="CH56" s="19">
        <v>4280</v>
      </c>
      <c r="CI56" s="19">
        <v>1680</v>
      </c>
      <c r="CJ56" s="19">
        <v>2150</v>
      </c>
      <c r="CK56" s="19">
        <v>2000</v>
      </c>
      <c r="CL56" s="19">
        <v>2480</v>
      </c>
      <c r="CM56" s="19">
        <v>3700</v>
      </c>
      <c r="CN56" s="19">
        <v>4480</v>
      </c>
      <c r="CO56" s="19">
        <v>2430</v>
      </c>
      <c r="CP56" s="19">
        <v>2070</v>
      </c>
      <c r="CQ56" s="19">
        <v>2020</v>
      </c>
      <c r="CR56" s="19">
        <v>2490</v>
      </c>
      <c r="CS56" s="19">
        <v>3550</v>
      </c>
      <c r="CT56" s="19">
        <v>4630</v>
      </c>
      <c r="CU56" s="19">
        <v>3230</v>
      </c>
      <c r="CV56" s="19">
        <v>2130</v>
      </c>
      <c r="CW56" s="19">
        <v>2000</v>
      </c>
      <c r="CX56" s="19">
        <v>2470</v>
      </c>
      <c r="CY56" s="19">
        <v>3550</v>
      </c>
      <c r="CZ56" s="19">
        <v>4700</v>
      </c>
      <c r="DA56" s="19">
        <v>3870</v>
      </c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</row>
    <row r="57" spans="1:123" x14ac:dyDescent="0.3">
      <c r="A57" s="14">
        <v>22980</v>
      </c>
      <c r="B57" s="15" t="s">
        <v>39</v>
      </c>
      <c r="C57" s="19">
        <v>6120</v>
      </c>
      <c r="D57" s="19">
        <v>5860</v>
      </c>
      <c r="E57" s="19">
        <v>5780</v>
      </c>
      <c r="F57" s="19">
        <v>5650</v>
      </c>
      <c r="G57" s="19">
        <v>5450</v>
      </c>
      <c r="H57" s="19">
        <v>5270</v>
      </c>
      <c r="I57" s="19">
        <v>5090</v>
      </c>
      <c r="J57" s="19">
        <v>-560</v>
      </c>
      <c r="K57" s="24">
        <v>-6.9434949012556757E-3</v>
      </c>
      <c r="L57" s="19"/>
      <c r="M57" s="19">
        <v>-260</v>
      </c>
      <c r="N57" s="19">
        <v>-70</v>
      </c>
      <c r="O57" s="19">
        <v>-130</v>
      </c>
      <c r="P57" s="19">
        <v>-200</v>
      </c>
      <c r="Q57" s="19">
        <v>-180</v>
      </c>
      <c r="R57" s="19">
        <v>-180</v>
      </c>
      <c r="S57" s="24">
        <v>-8.7478941180643144E-3</v>
      </c>
      <c r="T57" s="24">
        <v>-2.4711999062807521E-3</v>
      </c>
      <c r="U57" s="24">
        <v>-4.5713409015919471E-3</v>
      </c>
      <c r="V57" s="24">
        <v>-7.214621533066734E-3</v>
      </c>
      <c r="W57" s="24">
        <v>-6.6920511504920954E-3</v>
      </c>
      <c r="X57" s="24">
        <v>-6.9237429775831361E-3</v>
      </c>
      <c r="Y57" s="19"/>
      <c r="Z57" s="19">
        <v>2550</v>
      </c>
      <c r="AA57" s="19">
        <v>2540</v>
      </c>
      <c r="AB57" s="19">
        <v>2530</v>
      </c>
      <c r="AC57" s="19">
        <v>2490</v>
      </c>
      <c r="AD57" s="19">
        <v>-60</v>
      </c>
      <c r="AE57" s="24">
        <v>-1.5633419113814107E-3</v>
      </c>
      <c r="AF57" s="19"/>
      <c r="AG57" s="19">
        <v>3110</v>
      </c>
      <c r="AH57" s="19">
        <v>3140</v>
      </c>
      <c r="AI57" s="19">
        <v>3160</v>
      </c>
      <c r="AJ57" s="19">
        <v>3180</v>
      </c>
      <c r="AK57" s="19">
        <v>70</v>
      </c>
      <c r="AL57" s="24">
        <v>1.3799449926450436E-3</v>
      </c>
      <c r="AM57" s="19"/>
      <c r="AN57" s="20">
        <v>2.1733811680458888</v>
      </c>
      <c r="AO57" s="20">
        <v>2.0970470203303035</v>
      </c>
      <c r="AP57" s="20">
        <v>2.0295469481268142</v>
      </c>
      <c r="AQ57" s="20">
        <v>1.9857824925440424</v>
      </c>
      <c r="AR57" s="19"/>
      <c r="AS57" s="19"/>
      <c r="AT57" s="19"/>
      <c r="AU57" s="21">
        <v>0.8206149795144102</v>
      </c>
      <c r="AV57" s="21">
        <v>0.81153537343728899</v>
      </c>
      <c r="AW57" s="21">
        <v>0.80310048536367318</v>
      </c>
      <c r="AX57" s="21">
        <v>0.78517031022350436</v>
      </c>
      <c r="AY57" s="19"/>
      <c r="AZ57" s="19"/>
      <c r="BA57" s="19"/>
      <c r="BB57" s="19">
        <v>760</v>
      </c>
      <c r="BC57" s="19">
        <v>740</v>
      </c>
      <c r="BD57" s="19">
        <v>740</v>
      </c>
      <c r="BE57" s="19">
        <v>730</v>
      </c>
      <c r="BF57" s="19"/>
      <c r="BG57" s="19"/>
      <c r="BH57" s="19"/>
      <c r="BI57" s="19">
        <v>840</v>
      </c>
      <c r="BJ57" s="19">
        <v>830</v>
      </c>
      <c r="BK57" s="19">
        <v>810</v>
      </c>
      <c r="BL57" s="19">
        <v>770</v>
      </c>
      <c r="BM57" s="19"/>
      <c r="BN57" s="19"/>
      <c r="BO57" s="19"/>
      <c r="BP57" s="19">
        <v>850</v>
      </c>
      <c r="BQ57" s="19">
        <v>870</v>
      </c>
      <c r="BR57" s="19">
        <v>880</v>
      </c>
      <c r="BS57" s="19">
        <v>890</v>
      </c>
      <c r="BT57" s="19"/>
      <c r="BU57" s="19"/>
      <c r="BV57" s="19"/>
      <c r="BW57" s="19">
        <v>100</v>
      </c>
      <c r="BX57" s="19">
        <v>110</v>
      </c>
      <c r="BY57" s="19">
        <v>100</v>
      </c>
      <c r="BZ57" s="19">
        <v>100</v>
      </c>
      <c r="CA57" s="19"/>
      <c r="CB57" s="19"/>
      <c r="CC57" s="19"/>
      <c r="CD57" s="19">
        <v>890</v>
      </c>
      <c r="CE57" s="19">
        <v>840</v>
      </c>
      <c r="CF57" s="19">
        <v>840</v>
      </c>
      <c r="CG57" s="19">
        <v>1090</v>
      </c>
      <c r="CH57" s="19">
        <v>1260</v>
      </c>
      <c r="CI57" s="19">
        <v>750</v>
      </c>
      <c r="CJ57" s="19">
        <v>770</v>
      </c>
      <c r="CK57" s="19">
        <v>740</v>
      </c>
      <c r="CL57" s="19">
        <v>870</v>
      </c>
      <c r="CM57" s="19">
        <v>980</v>
      </c>
      <c r="CN57" s="19">
        <v>1260</v>
      </c>
      <c r="CO57" s="19">
        <v>830</v>
      </c>
      <c r="CP57" s="19">
        <v>720</v>
      </c>
      <c r="CQ57" s="19">
        <v>610</v>
      </c>
      <c r="CR57" s="19">
        <v>890</v>
      </c>
      <c r="CS57" s="19">
        <v>900</v>
      </c>
      <c r="CT57" s="19">
        <v>1230</v>
      </c>
      <c r="CU57" s="19">
        <v>920</v>
      </c>
      <c r="CV57" s="19">
        <v>680</v>
      </c>
      <c r="CW57" s="19">
        <v>450</v>
      </c>
      <c r="CX57" s="19">
        <v>900</v>
      </c>
      <c r="CY57" s="19">
        <v>930</v>
      </c>
      <c r="CZ57" s="19">
        <v>1080</v>
      </c>
      <c r="DA57" s="19">
        <v>1040</v>
      </c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</row>
    <row r="58" spans="1:123" x14ac:dyDescent="0.3">
      <c r="A58" s="14">
        <v>23110</v>
      </c>
      <c r="B58" s="15" t="s">
        <v>40</v>
      </c>
      <c r="C58" s="19">
        <v>83910</v>
      </c>
      <c r="D58" s="19">
        <v>87400</v>
      </c>
      <c r="E58" s="19">
        <v>93450</v>
      </c>
      <c r="F58" s="19">
        <v>92270</v>
      </c>
      <c r="G58" s="19">
        <v>96660</v>
      </c>
      <c r="H58" s="19">
        <v>102060</v>
      </c>
      <c r="I58" s="19">
        <v>107720</v>
      </c>
      <c r="J58" s="19">
        <v>15440</v>
      </c>
      <c r="K58" s="24">
        <v>1.0370565204036009E-2</v>
      </c>
      <c r="L58" s="19"/>
      <c r="M58" s="19">
        <v>3490</v>
      </c>
      <c r="N58" s="19">
        <v>6050</v>
      </c>
      <c r="O58" s="19">
        <v>-1170</v>
      </c>
      <c r="P58" s="19">
        <v>4380</v>
      </c>
      <c r="Q58" s="19">
        <v>5400</v>
      </c>
      <c r="R58" s="19">
        <v>5660</v>
      </c>
      <c r="S58" s="24">
        <v>8.1814764777141669E-3</v>
      </c>
      <c r="T58" s="24">
        <v>1.3476997983733252E-2</v>
      </c>
      <c r="U58" s="24">
        <v>-2.5232694003287648E-3</v>
      </c>
      <c r="V58" s="24">
        <v>9.326734734853348E-3</v>
      </c>
      <c r="W58" s="24">
        <v>1.0932002153414278E-2</v>
      </c>
      <c r="X58" s="24">
        <v>1.0853769733216057E-2</v>
      </c>
      <c r="Y58" s="19"/>
      <c r="Z58" s="19">
        <v>36750</v>
      </c>
      <c r="AA58" s="19">
        <v>38470</v>
      </c>
      <c r="AB58" s="19">
        <v>40960</v>
      </c>
      <c r="AC58" s="19">
        <v>43730</v>
      </c>
      <c r="AD58" s="19">
        <v>6980</v>
      </c>
      <c r="AE58" s="24">
        <v>1.1652442026675702E-2</v>
      </c>
      <c r="AF58" s="19"/>
      <c r="AG58" s="19">
        <v>39340</v>
      </c>
      <c r="AH58" s="19">
        <v>42450</v>
      </c>
      <c r="AI58" s="19">
        <v>45530</v>
      </c>
      <c r="AJ58" s="19">
        <v>48660</v>
      </c>
      <c r="AK58" s="19">
        <v>9320</v>
      </c>
      <c r="AL58" s="24">
        <v>1.4276617938091984E-2</v>
      </c>
      <c r="AM58" s="19"/>
      <c r="AN58" s="20">
        <v>2.4909368504664355</v>
      </c>
      <c r="AO58" s="20">
        <v>2.4924155084578206</v>
      </c>
      <c r="AP58" s="20">
        <v>2.4703627593322861</v>
      </c>
      <c r="AQ58" s="20">
        <v>2.4403513734474238</v>
      </c>
      <c r="AR58" s="19"/>
      <c r="AS58" s="19"/>
      <c r="AT58" s="19"/>
      <c r="AU58" s="21">
        <v>0.93430555153650208</v>
      </c>
      <c r="AV58" s="21">
        <v>0.90632588166224926</v>
      </c>
      <c r="AW58" s="21">
        <v>0.89971434589622257</v>
      </c>
      <c r="AX58" s="21">
        <v>0.898695847462747</v>
      </c>
      <c r="AY58" s="19"/>
      <c r="AZ58" s="19"/>
      <c r="BA58" s="19"/>
      <c r="BB58" s="19">
        <v>16380</v>
      </c>
      <c r="BC58" s="19">
        <v>16910</v>
      </c>
      <c r="BD58" s="19">
        <v>17630</v>
      </c>
      <c r="BE58" s="19">
        <v>18450</v>
      </c>
      <c r="BF58" s="19"/>
      <c r="BG58" s="19"/>
      <c r="BH58" s="19"/>
      <c r="BI58" s="19">
        <v>9140</v>
      </c>
      <c r="BJ58" s="19">
        <v>9640</v>
      </c>
      <c r="BK58" s="19">
        <v>10370</v>
      </c>
      <c r="BL58" s="19">
        <v>11190</v>
      </c>
      <c r="BM58" s="19"/>
      <c r="BN58" s="19"/>
      <c r="BO58" s="19"/>
      <c r="BP58" s="19">
        <v>9670</v>
      </c>
      <c r="BQ58" s="19">
        <v>10250</v>
      </c>
      <c r="BR58" s="19">
        <v>11130</v>
      </c>
      <c r="BS58" s="19">
        <v>12100</v>
      </c>
      <c r="BT58" s="19"/>
      <c r="BU58" s="19"/>
      <c r="BV58" s="19"/>
      <c r="BW58" s="19">
        <v>1570</v>
      </c>
      <c r="BX58" s="19">
        <v>1670</v>
      </c>
      <c r="BY58" s="19">
        <v>1830</v>
      </c>
      <c r="BZ58" s="19">
        <v>2000</v>
      </c>
      <c r="CA58" s="19"/>
      <c r="CB58" s="19"/>
      <c r="CC58" s="19"/>
      <c r="CD58" s="19">
        <v>17520</v>
      </c>
      <c r="CE58" s="19">
        <v>14890</v>
      </c>
      <c r="CF58" s="19">
        <v>21570</v>
      </c>
      <c r="CG58" s="19">
        <v>18700</v>
      </c>
      <c r="CH58" s="19">
        <v>13100</v>
      </c>
      <c r="CI58" s="19">
        <v>6490</v>
      </c>
      <c r="CJ58" s="19">
        <v>17410</v>
      </c>
      <c r="CK58" s="19">
        <v>16980</v>
      </c>
      <c r="CL58" s="19">
        <v>21980</v>
      </c>
      <c r="CM58" s="19">
        <v>19020</v>
      </c>
      <c r="CN58" s="19">
        <v>14060</v>
      </c>
      <c r="CO58" s="19">
        <v>7200</v>
      </c>
      <c r="CP58" s="19">
        <v>17240</v>
      </c>
      <c r="CQ58" s="19">
        <v>18980</v>
      </c>
      <c r="CR58" s="19">
        <v>22160</v>
      </c>
      <c r="CS58" s="19">
        <v>19820</v>
      </c>
      <c r="CT58" s="19">
        <v>15420</v>
      </c>
      <c r="CU58" s="19">
        <v>8430</v>
      </c>
      <c r="CV58" s="19">
        <v>17470</v>
      </c>
      <c r="CW58" s="19">
        <v>20600</v>
      </c>
      <c r="CX58" s="19">
        <v>22890</v>
      </c>
      <c r="CY58" s="19">
        <v>20650</v>
      </c>
      <c r="CZ58" s="19">
        <v>16120</v>
      </c>
      <c r="DA58" s="19">
        <v>9990</v>
      </c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</row>
    <row r="59" spans="1:123" x14ac:dyDescent="0.3">
      <c r="A59" s="14">
        <v>23190</v>
      </c>
      <c r="B59" s="15" t="s">
        <v>41</v>
      </c>
      <c r="C59" s="19">
        <v>18770</v>
      </c>
      <c r="D59" s="19">
        <v>19520</v>
      </c>
      <c r="E59" s="19">
        <v>19880</v>
      </c>
      <c r="F59" s="19">
        <v>20370</v>
      </c>
      <c r="G59" s="19">
        <v>20540</v>
      </c>
      <c r="H59" s="19">
        <v>20810</v>
      </c>
      <c r="I59" s="19">
        <v>21080</v>
      </c>
      <c r="J59" s="19">
        <v>710</v>
      </c>
      <c r="K59" s="24">
        <v>2.2903224443242554E-3</v>
      </c>
      <c r="L59" s="19"/>
      <c r="M59" s="19">
        <v>750</v>
      </c>
      <c r="N59" s="19">
        <v>360</v>
      </c>
      <c r="O59" s="19">
        <v>480</v>
      </c>
      <c r="P59" s="19">
        <v>170</v>
      </c>
      <c r="Q59" s="19">
        <v>270</v>
      </c>
      <c r="R59" s="19">
        <v>270</v>
      </c>
      <c r="S59" s="24">
        <v>7.8977050563968643E-3</v>
      </c>
      <c r="T59" s="24">
        <v>3.6711483242122256E-3</v>
      </c>
      <c r="U59" s="24">
        <v>4.8017828901778525E-3</v>
      </c>
      <c r="V59" s="24">
        <v>1.6736577260363372E-3</v>
      </c>
      <c r="W59" s="24">
        <v>2.615681179279461E-3</v>
      </c>
      <c r="X59" s="24">
        <v>2.5819134127655907E-3</v>
      </c>
      <c r="Y59" s="19"/>
      <c r="Z59" s="19">
        <v>8810</v>
      </c>
      <c r="AA59" s="19">
        <v>8980</v>
      </c>
      <c r="AB59" s="19">
        <v>9210</v>
      </c>
      <c r="AC59" s="19">
        <v>9430</v>
      </c>
      <c r="AD59" s="19">
        <v>610</v>
      </c>
      <c r="AE59" s="24">
        <v>4.5075247119967798E-3</v>
      </c>
      <c r="AF59" s="19"/>
      <c r="AG59" s="19">
        <v>9640</v>
      </c>
      <c r="AH59" s="19">
        <v>9990</v>
      </c>
      <c r="AI59" s="19">
        <v>10300</v>
      </c>
      <c r="AJ59" s="19">
        <v>10610</v>
      </c>
      <c r="AK59" s="19">
        <v>970</v>
      </c>
      <c r="AL59" s="24">
        <v>6.4134664443400435E-3</v>
      </c>
      <c r="AM59" s="19"/>
      <c r="AN59" s="20">
        <v>2.2832373272559296</v>
      </c>
      <c r="AO59" s="20">
        <v>2.2567558329293163</v>
      </c>
      <c r="AP59" s="20">
        <v>2.2277707763657379</v>
      </c>
      <c r="AQ59" s="20">
        <v>2.2024970703185867</v>
      </c>
      <c r="AR59" s="19"/>
      <c r="AS59" s="19"/>
      <c r="AT59" s="19"/>
      <c r="AU59" s="21">
        <v>0.91426157376963457</v>
      </c>
      <c r="AV59" s="21">
        <v>0.89927189067224744</v>
      </c>
      <c r="AW59" s="21">
        <v>0.89437398387058464</v>
      </c>
      <c r="AX59" s="21">
        <v>0.88863168291930783</v>
      </c>
      <c r="AY59" s="19"/>
      <c r="AZ59" s="19"/>
      <c r="BA59" s="19"/>
      <c r="BB59" s="19">
        <v>3170</v>
      </c>
      <c r="BC59" s="19">
        <v>3170</v>
      </c>
      <c r="BD59" s="19">
        <v>3210</v>
      </c>
      <c r="BE59" s="19">
        <v>3260</v>
      </c>
      <c r="BF59" s="19"/>
      <c r="BG59" s="19"/>
      <c r="BH59" s="19"/>
      <c r="BI59" s="19">
        <v>2530</v>
      </c>
      <c r="BJ59" s="19">
        <v>2610</v>
      </c>
      <c r="BK59" s="19">
        <v>2660</v>
      </c>
      <c r="BL59" s="19">
        <v>2690</v>
      </c>
      <c r="BM59" s="19"/>
      <c r="BN59" s="19"/>
      <c r="BO59" s="19"/>
      <c r="BP59" s="19">
        <v>2780</v>
      </c>
      <c r="BQ59" s="19">
        <v>2870</v>
      </c>
      <c r="BR59" s="19">
        <v>3000</v>
      </c>
      <c r="BS59" s="19">
        <v>3120</v>
      </c>
      <c r="BT59" s="19"/>
      <c r="BU59" s="19"/>
      <c r="BV59" s="19"/>
      <c r="BW59" s="19">
        <v>330</v>
      </c>
      <c r="BX59" s="19">
        <v>340</v>
      </c>
      <c r="BY59" s="19">
        <v>340</v>
      </c>
      <c r="BZ59" s="19">
        <v>340</v>
      </c>
      <c r="CA59" s="19"/>
      <c r="CB59" s="19"/>
      <c r="CC59" s="19"/>
      <c r="CD59" s="19">
        <v>3800</v>
      </c>
      <c r="CE59" s="19">
        <v>3650</v>
      </c>
      <c r="CF59" s="19">
        <v>3540</v>
      </c>
      <c r="CG59" s="19">
        <v>3750</v>
      </c>
      <c r="CH59" s="19">
        <v>3600</v>
      </c>
      <c r="CI59" s="19">
        <v>2030</v>
      </c>
      <c r="CJ59" s="19">
        <v>3670</v>
      </c>
      <c r="CK59" s="19">
        <v>3650</v>
      </c>
      <c r="CL59" s="19">
        <v>3820</v>
      </c>
      <c r="CM59" s="19">
        <v>3340</v>
      </c>
      <c r="CN59" s="19">
        <v>3780</v>
      </c>
      <c r="CO59" s="19">
        <v>2280</v>
      </c>
      <c r="CP59" s="19">
        <v>3640</v>
      </c>
      <c r="CQ59" s="19">
        <v>3510</v>
      </c>
      <c r="CR59" s="19">
        <v>3970</v>
      </c>
      <c r="CS59" s="19">
        <v>3250</v>
      </c>
      <c r="CT59" s="19">
        <v>3840</v>
      </c>
      <c r="CU59" s="19">
        <v>2610</v>
      </c>
      <c r="CV59" s="19">
        <v>3630</v>
      </c>
      <c r="CW59" s="19">
        <v>3530</v>
      </c>
      <c r="CX59" s="19">
        <v>3870</v>
      </c>
      <c r="CY59" s="19">
        <v>3330</v>
      </c>
      <c r="CZ59" s="19">
        <v>3660</v>
      </c>
      <c r="DA59" s="19">
        <v>3060</v>
      </c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</row>
    <row r="60" spans="1:123" x14ac:dyDescent="0.3">
      <c r="A60" s="14">
        <v>23270</v>
      </c>
      <c r="B60" s="15" t="s">
        <v>42</v>
      </c>
      <c r="C60" s="19">
        <v>152800</v>
      </c>
      <c r="D60" s="19">
        <v>174290</v>
      </c>
      <c r="E60" s="19">
        <v>207040</v>
      </c>
      <c r="F60" s="19">
        <v>246850</v>
      </c>
      <c r="G60" s="19">
        <v>281470</v>
      </c>
      <c r="H60" s="19">
        <v>317440</v>
      </c>
      <c r="I60" s="19">
        <v>356000</v>
      </c>
      <c r="J60" s="19">
        <v>109150</v>
      </c>
      <c r="K60" s="24">
        <v>2.471092955800902E-2</v>
      </c>
      <c r="L60" s="19"/>
      <c r="M60" s="19">
        <v>21490</v>
      </c>
      <c r="N60" s="19">
        <v>32750</v>
      </c>
      <c r="O60" s="19">
        <v>39810</v>
      </c>
      <c r="P60" s="19">
        <v>34620</v>
      </c>
      <c r="Q60" s="19">
        <v>35970</v>
      </c>
      <c r="R60" s="19">
        <v>38560</v>
      </c>
      <c r="S60" s="24">
        <v>2.6671552362150353E-2</v>
      </c>
      <c r="T60" s="24">
        <v>3.5039150477633729E-2</v>
      </c>
      <c r="U60" s="24">
        <v>3.57986841994824E-2</v>
      </c>
      <c r="V60" s="24">
        <v>2.6598728620742973E-2</v>
      </c>
      <c r="W60" s="24">
        <v>2.4343940158802146E-2</v>
      </c>
      <c r="X60" s="24">
        <v>2.3193047730299732E-2</v>
      </c>
      <c r="Y60" s="19"/>
      <c r="Z60" s="19">
        <v>80340</v>
      </c>
      <c r="AA60" s="19">
        <v>92400</v>
      </c>
      <c r="AB60" s="19">
        <v>105770</v>
      </c>
      <c r="AC60" s="19">
        <v>120650</v>
      </c>
      <c r="AD60" s="19">
        <v>40310</v>
      </c>
      <c r="AE60" s="24">
        <v>2.7476247110435059E-2</v>
      </c>
      <c r="AF60" s="19"/>
      <c r="AG60" s="19">
        <v>83980</v>
      </c>
      <c r="AH60" s="19">
        <v>97480</v>
      </c>
      <c r="AI60" s="19">
        <v>110780</v>
      </c>
      <c r="AJ60" s="19">
        <v>125070</v>
      </c>
      <c r="AK60" s="19">
        <v>41090</v>
      </c>
      <c r="AL60" s="24">
        <v>2.6908665496139017E-2</v>
      </c>
      <c r="AM60" s="19"/>
      <c r="AN60" s="20">
        <v>3.0543786298976623</v>
      </c>
      <c r="AO60" s="20">
        <v>3.0274619578788844</v>
      </c>
      <c r="AP60" s="20">
        <v>2.9811672200718724</v>
      </c>
      <c r="AQ60" s="20">
        <v>2.9253546139868472</v>
      </c>
      <c r="AR60" s="19"/>
      <c r="AS60" s="19"/>
      <c r="AT60" s="19"/>
      <c r="AU60" s="21">
        <v>0.95667321988946352</v>
      </c>
      <c r="AV60" s="21">
        <v>0.94788938857272864</v>
      </c>
      <c r="AW60" s="21">
        <v>0.95481044213167388</v>
      </c>
      <c r="AX60" s="21">
        <v>0.96463540772521028</v>
      </c>
      <c r="AY60" s="19"/>
      <c r="AZ60" s="19"/>
      <c r="BA60" s="19"/>
      <c r="BB60" s="19">
        <v>47330</v>
      </c>
      <c r="BC60" s="19">
        <v>54060</v>
      </c>
      <c r="BD60" s="19">
        <v>61300</v>
      </c>
      <c r="BE60" s="19">
        <v>69020</v>
      </c>
      <c r="BF60" s="19"/>
      <c r="BG60" s="19"/>
      <c r="BH60" s="19"/>
      <c r="BI60" s="19">
        <v>16130</v>
      </c>
      <c r="BJ60" s="19">
        <v>18600</v>
      </c>
      <c r="BK60" s="19">
        <v>21330</v>
      </c>
      <c r="BL60" s="19">
        <v>24550</v>
      </c>
      <c r="BM60" s="19"/>
      <c r="BN60" s="19"/>
      <c r="BO60" s="19"/>
      <c r="BP60" s="19">
        <v>13700</v>
      </c>
      <c r="BQ60" s="19">
        <v>16120</v>
      </c>
      <c r="BR60" s="19">
        <v>19000</v>
      </c>
      <c r="BS60" s="19">
        <v>22300</v>
      </c>
      <c r="BT60" s="19"/>
      <c r="BU60" s="19"/>
      <c r="BV60" s="19"/>
      <c r="BW60" s="19">
        <v>2970</v>
      </c>
      <c r="BX60" s="19">
        <v>3370</v>
      </c>
      <c r="BY60" s="19">
        <v>3810</v>
      </c>
      <c r="BZ60" s="19">
        <v>4360</v>
      </c>
      <c r="CA60" s="19"/>
      <c r="CB60" s="19"/>
      <c r="CC60" s="19"/>
      <c r="CD60" s="19">
        <v>56010</v>
      </c>
      <c r="CE60" s="19">
        <v>51920</v>
      </c>
      <c r="CF60" s="19">
        <v>59330</v>
      </c>
      <c r="CG60" s="19">
        <v>42410</v>
      </c>
      <c r="CH60" s="19">
        <v>27110</v>
      </c>
      <c r="CI60" s="19">
        <v>10070</v>
      </c>
      <c r="CJ60" s="19">
        <v>62440</v>
      </c>
      <c r="CK60" s="19">
        <v>58790</v>
      </c>
      <c r="CL60" s="19">
        <v>68210</v>
      </c>
      <c r="CM60" s="19">
        <v>46300</v>
      </c>
      <c r="CN60" s="19">
        <v>32240</v>
      </c>
      <c r="CO60" s="19">
        <v>13500</v>
      </c>
      <c r="CP60" s="19">
        <v>67280</v>
      </c>
      <c r="CQ60" s="19">
        <v>66160</v>
      </c>
      <c r="CR60" s="19">
        <v>73880</v>
      </c>
      <c r="CS60" s="19">
        <v>54780</v>
      </c>
      <c r="CT60" s="19">
        <v>37640</v>
      </c>
      <c r="CU60" s="19">
        <v>17700</v>
      </c>
      <c r="CV60" s="19">
        <v>71530</v>
      </c>
      <c r="CW60" s="19">
        <v>75310</v>
      </c>
      <c r="CX60" s="19">
        <v>77860</v>
      </c>
      <c r="CY60" s="19">
        <v>65990</v>
      </c>
      <c r="CZ60" s="19">
        <v>41860</v>
      </c>
      <c r="DA60" s="19">
        <v>22950</v>
      </c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</row>
    <row r="61" spans="1:123" x14ac:dyDescent="0.3">
      <c r="A61" s="14">
        <v>23350</v>
      </c>
      <c r="B61" s="15" t="s">
        <v>43</v>
      </c>
      <c r="C61" s="19">
        <v>15040</v>
      </c>
      <c r="D61" s="19">
        <v>15320</v>
      </c>
      <c r="E61" s="19">
        <v>16170</v>
      </c>
      <c r="F61" s="19">
        <v>17250</v>
      </c>
      <c r="G61" s="19">
        <v>18000</v>
      </c>
      <c r="H61" s="19">
        <v>18770</v>
      </c>
      <c r="I61" s="19">
        <v>19540</v>
      </c>
      <c r="J61" s="19">
        <v>2290</v>
      </c>
      <c r="K61" s="24">
        <v>8.3499930775872144E-3</v>
      </c>
      <c r="L61" s="19"/>
      <c r="M61" s="19">
        <v>280</v>
      </c>
      <c r="N61" s="19">
        <v>850</v>
      </c>
      <c r="O61" s="19">
        <v>1080</v>
      </c>
      <c r="P61" s="19">
        <v>750</v>
      </c>
      <c r="Q61" s="19">
        <v>770</v>
      </c>
      <c r="R61" s="19">
        <v>770</v>
      </c>
      <c r="S61" s="24">
        <v>3.6833653236250097E-3</v>
      </c>
      <c r="T61" s="24">
        <v>1.0835298932034831E-2</v>
      </c>
      <c r="U61" s="24">
        <v>1.3030531271141621E-2</v>
      </c>
      <c r="V61" s="24">
        <v>8.5614099889543827E-3</v>
      </c>
      <c r="W61" s="24">
        <v>8.4141881490427117E-3</v>
      </c>
      <c r="X61" s="24">
        <v>8.0744429549333141E-3</v>
      </c>
      <c r="Y61" s="19"/>
      <c r="Z61" s="19">
        <v>7140</v>
      </c>
      <c r="AA61" s="19">
        <v>7600</v>
      </c>
      <c r="AB61" s="19">
        <v>8060</v>
      </c>
      <c r="AC61" s="19">
        <v>8480</v>
      </c>
      <c r="AD61" s="19">
        <v>1340</v>
      </c>
      <c r="AE61" s="24">
        <v>1.1557127939044731E-2</v>
      </c>
      <c r="AF61" s="19"/>
      <c r="AG61" s="19">
        <v>7750</v>
      </c>
      <c r="AH61" s="19">
        <v>8250</v>
      </c>
      <c r="AI61" s="19">
        <v>8740</v>
      </c>
      <c r="AJ61" s="19">
        <v>9220</v>
      </c>
      <c r="AK61" s="19">
        <v>1470</v>
      </c>
      <c r="AL61" s="24">
        <v>1.1609523284415113E-2</v>
      </c>
      <c r="AM61" s="19"/>
      <c r="AN61" s="20">
        <v>2.3674521157295487</v>
      </c>
      <c r="AO61" s="20">
        <v>2.3200473444422882</v>
      </c>
      <c r="AP61" s="20">
        <v>2.2739672132195792</v>
      </c>
      <c r="AQ61" s="20">
        <v>2.2463065393923536</v>
      </c>
      <c r="AR61" s="19"/>
      <c r="AS61" s="19"/>
      <c r="AT61" s="19"/>
      <c r="AU61" s="21">
        <v>0.92109115550663712</v>
      </c>
      <c r="AV61" s="21">
        <v>0.92067069556233849</v>
      </c>
      <c r="AW61" s="21">
        <v>0.92264506393223711</v>
      </c>
      <c r="AX61" s="21">
        <v>0.9203758093976756</v>
      </c>
      <c r="AY61" s="19"/>
      <c r="AZ61" s="19"/>
      <c r="BA61" s="19"/>
      <c r="BB61" s="19">
        <v>2640</v>
      </c>
      <c r="BC61" s="19">
        <v>2730</v>
      </c>
      <c r="BD61" s="19">
        <v>2840</v>
      </c>
      <c r="BE61" s="19">
        <v>2980</v>
      </c>
      <c r="BF61" s="19"/>
      <c r="BG61" s="19"/>
      <c r="BH61" s="19"/>
      <c r="BI61" s="19">
        <v>2460</v>
      </c>
      <c r="BJ61" s="19">
        <v>2630</v>
      </c>
      <c r="BK61" s="19">
        <v>2770</v>
      </c>
      <c r="BL61" s="19">
        <v>2870</v>
      </c>
      <c r="BM61" s="19"/>
      <c r="BN61" s="19"/>
      <c r="BO61" s="19"/>
      <c r="BP61" s="19">
        <v>1870</v>
      </c>
      <c r="BQ61" s="19">
        <v>2050</v>
      </c>
      <c r="BR61" s="19">
        <v>2250</v>
      </c>
      <c r="BS61" s="19">
        <v>2420</v>
      </c>
      <c r="BT61" s="19"/>
      <c r="BU61" s="19"/>
      <c r="BV61" s="19"/>
      <c r="BW61" s="19">
        <v>170</v>
      </c>
      <c r="BX61" s="19">
        <v>190</v>
      </c>
      <c r="BY61" s="19">
        <v>200</v>
      </c>
      <c r="BZ61" s="19">
        <v>210</v>
      </c>
      <c r="CA61" s="19"/>
      <c r="CB61" s="19"/>
      <c r="CC61" s="19"/>
      <c r="CD61" s="19">
        <v>3070</v>
      </c>
      <c r="CE61" s="19">
        <v>2270</v>
      </c>
      <c r="CF61" s="19">
        <v>2730</v>
      </c>
      <c r="CG61" s="19">
        <v>3780</v>
      </c>
      <c r="CH61" s="19">
        <v>3830</v>
      </c>
      <c r="CI61" s="19">
        <v>1560</v>
      </c>
      <c r="CJ61" s="19">
        <v>2930</v>
      </c>
      <c r="CK61" s="19">
        <v>2430</v>
      </c>
      <c r="CL61" s="19">
        <v>2960</v>
      </c>
      <c r="CM61" s="19">
        <v>3630</v>
      </c>
      <c r="CN61" s="19">
        <v>3980</v>
      </c>
      <c r="CO61" s="19">
        <v>2060</v>
      </c>
      <c r="CP61" s="19">
        <v>2990</v>
      </c>
      <c r="CQ61" s="19">
        <v>2350</v>
      </c>
      <c r="CR61" s="19">
        <v>3140</v>
      </c>
      <c r="CS61" s="19">
        <v>3690</v>
      </c>
      <c r="CT61" s="19">
        <v>4090</v>
      </c>
      <c r="CU61" s="19">
        <v>2510</v>
      </c>
      <c r="CV61" s="19">
        <v>3070</v>
      </c>
      <c r="CW61" s="19">
        <v>2420</v>
      </c>
      <c r="CX61" s="19">
        <v>3200</v>
      </c>
      <c r="CY61" s="19">
        <v>3780</v>
      </c>
      <c r="CZ61" s="19">
        <v>4050</v>
      </c>
      <c r="DA61" s="19">
        <v>3020</v>
      </c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</row>
    <row r="62" spans="1:123" x14ac:dyDescent="0.3">
      <c r="A62" s="14">
        <v>23430</v>
      </c>
      <c r="B62" s="15" t="s">
        <v>44</v>
      </c>
      <c r="C62" s="19">
        <v>138390</v>
      </c>
      <c r="D62" s="19">
        <v>148300</v>
      </c>
      <c r="E62" s="19">
        <v>158940</v>
      </c>
      <c r="F62" s="19">
        <v>159560</v>
      </c>
      <c r="G62" s="19">
        <v>167260</v>
      </c>
      <c r="H62" s="19">
        <v>175290</v>
      </c>
      <c r="I62" s="19">
        <v>183580</v>
      </c>
      <c r="J62" s="19">
        <v>24010</v>
      </c>
      <c r="K62" s="24">
        <v>9.3901163922551767E-3</v>
      </c>
      <c r="L62" s="19"/>
      <c r="M62" s="19">
        <v>9910</v>
      </c>
      <c r="N62" s="19">
        <v>10640</v>
      </c>
      <c r="O62" s="19">
        <v>620</v>
      </c>
      <c r="P62" s="19">
        <v>7690</v>
      </c>
      <c r="Q62" s="19">
        <v>8030</v>
      </c>
      <c r="R62" s="19">
        <v>8290</v>
      </c>
      <c r="S62" s="24">
        <v>1.3933870911911228E-2</v>
      </c>
      <c r="T62" s="24">
        <v>1.3950176751471366E-2</v>
      </c>
      <c r="U62" s="24">
        <v>7.8271245723571248E-4</v>
      </c>
      <c r="V62" s="24">
        <v>9.4629804833652464E-3</v>
      </c>
      <c r="W62" s="24">
        <v>9.4226775229360182E-3</v>
      </c>
      <c r="X62" s="24">
        <v>9.2846998304212391E-3</v>
      </c>
      <c r="Y62" s="19"/>
      <c r="Z62" s="19">
        <v>64160</v>
      </c>
      <c r="AA62" s="19">
        <v>67370</v>
      </c>
      <c r="AB62" s="19">
        <v>71350</v>
      </c>
      <c r="AC62" s="19">
        <v>75710</v>
      </c>
      <c r="AD62" s="19">
        <v>11550</v>
      </c>
      <c r="AE62" s="24">
        <v>1.1097758714047501E-2</v>
      </c>
      <c r="AF62" s="19"/>
      <c r="AG62" s="19">
        <v>67620</v>
      </c>
      <c r="AH62" s="19">
        <v>71210</v>
      </c>
      <c r="AI62" s="19">
        <v>74930</v>
      </c>
      <c r="AJ62" s="19">
        <v>79210</v>
      </c>
      <c r="AK62" s="19">
        <v>11590</v>
      </c>
      <c r="AL62" s="24">
        <v>1.0602103429254273E-2</v>
      </c>
      <c r="AM62" s="19"/>
      <c r="AN62" s="20">
        <v>2.4659168701092837</v>
      </c>
      <c r="AO62" s="20">
        <v>2.4610768791520155</v>
      </c>
      <c r="AP62" s="20">
        <v>2.4339601248625931</v>
      </c>
      <c r="AQ62" s="20">
        <v>2.4007666510161489</v>
      </c>
      <c r="AR62" s="19"/>
      <c r="AS62" s="19"/>
      <c r="AT62" s="19"/>
      <c r="AU62" s="21">
        <v>0.94874958271790022</v>
      </c>
      <c r="AV62" s="21">
        <v>0.94608183424563763</v>
      </c>
      <c r="AW62" s="21">
        <v>0.95222611232896037</v>
      </c>
      <c r="AX62" s="21">
        <v>0.95575338736136317</v>
      </c>
      <c r="AY62" s="19"/>
      <c r="AZ62" s="19"/>
      <c r="BA62" s="19"/>
      <c r="BB62" s="19">
        <v>28420</v>
      </c>
      <c r="BC62" s="19">
        <v>29390</v>
      </c>
      <c r="BD62" s="19">
        <v>30470</v>
      </c>
      <c r="BE62" s="19">
        <v>31760</v>
      </c>
      <c r="BF62" s="19"/>
      <c r="BG62" s="19"/>
      <c r="BH62" s="19"/>
      <c r="BI62" s="19">
        <v>15960</v>
      </c>
      <c r="BJ62" s="19">
        <v>16940</v>
      </c>
      <c r="BK62" s="19">
        <v>18180</v>
      </c>
      <c r="BL62" s="19">
        <v>19530</v>
      </c>
      <c r="BM62" s="19"/>
      <c r="BN62" s="19"/>
      <c r="BO62" s="19"/>
      <c r="BP62" s="19">
        <v>17290</v>
      </c>
      <c r="BQ62" s="19">
        <v>18350</v>
      </c>
      <c r="BR62" s="19">
        <v>19750</v>
      </c>
      <c r="BS62" s="19">
        <v>21230</v>
      </c>
      <c r="BT62" s="19"/>
      <c r="BU62" s="19"/>
      <c r="BV62" s="19"/>
      <c r="BW62" s="19">
        <v>2490</v>
      </c>
      <c r="BX62" s="19">
        <v>2690</v>
      </c>
      <c r="BY62" s="19">
        <v>2950</v>
      </c>
      <c r="BZ62" s="19">
        <v>3180</v>
      </c>
      <c r="CA62" s="19"/>
      <c r="CB62" s="19"/>
      <c r="CC62" s="19"/>
      <c r="CD62" s="19">
        <v>27830</v>
      </c>
      <c r="CE62" s="19">
        <v>26860</v>
      </c>
      <c r="CF62" s="19">
        <v>33790</v>
      </c>
      <c r="CG62" s="19">
        <v>32940</v>
      </c>
      <c r="CH62" s="19">
        <v>24360</v>
      </c>
      <c r="CI62" s="19">
        <v>13790</v>
      </c>
      <c r="CJ62" s="19">
        <v>26920</v>
      </c>
      <c r="CK62" s="19">
        <v>30680</v>
      </c>
      <c r="CL62" s="19">
        <v>34880</v>
      </c>
      <c r="CM62" s="19">
        <v>33610</v>
      </c>
      <c r="CN62" s="19">
        <v>25890</v>
      </c>
      <c r="CO62" s="19">
        <v>15290</v>
      </c>
      <c r="CP62" s="19">
        <v>26390</v>
      </c>
      <c r="CQ62" s="19">
        <v>33680</v>
      </c>
      <c r="CR62" s="19">
        <v>35580</v>
      </c>
      <c r="CS62" s="19">
        <v>34350</v>
      </c>
      <c r="CT62" s="19">
        <v>28220</v>
      </c>
      <c r="CU62" s="19">
        <v>17060</v>
      </c>
      <c r="CV62" s="19">
        <v>26730</v>
      </c>
      <c r="CW62" s="19">
        <v>35120</v>
      </c>
      <c r="CX62" s="19">
        <v>37400</v>
      </c>
      <c r="CY62" s="19">
        <v>35190</v>
      </c>
      <c r="CZ62" s="19">
        <v>29960</v>
      </c>
      <c r="DA62" s="19">
        <v>19180</v>
      </c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</row>
    <row r="63" spans="1:123" x14ac:dyDescent="0.3">
      <c r="A63" s="14">
        <v>23670</v>
      </c>
      <c r="B63" s="15" t="s">
        <v>45</v>
      </c>
      <c r="C63" s="19">
        <v>150280</v>
      </c>
      <c r="D63" s="19">
        <v>154630</v>
      </c>
      <c r="E63" s="19">
        <v>160350</v>
      </c>
      <c r="F63" s="19">
        <v>160480</v>
      </c>
      <c r="G63" s="19">
        <v>165050</v>
      </c>
      <c r="H63" s="19">
        <v>170990</v>
      </c>
      <c r="I63" s="19">
        <v>177300</v>
      </c>
      <c r="J63" s="19">
        <v>16820</v>
      </c>
      <c r="K63" s="24">
        <v>6.6666342385677257E-3</v>
      </c>
      <c r="L63" s="19"/>
      <c r="M63" s="19">
        <v>4350</v>
      </c>
      <c r="N63" s="19">
        <v>5730</v>
      </c>
      <c r="O63" s="19">
        <v>130</v>
      </c>
      <c r="P63" s="19">
        <v>4570</v>
      </c>
      <c r="Q63" s="19">
        <v>5950</v>
      </c>
      <c r="R63" s="19">
        <v>6310</v>
      </c>
      <c r="S63" s="24">
        <v>5.7234933149554745E-3</v>
      </c>
      <c r="T63" s="24">
        <v>7.3014876810399976E-3</v>
      </c>
      <c r="U63" s="24">
        <v>1.5959682666677466E-4</v>
      </c>
      <c r="V63" s="24">
        <v>5.6267161007190758E-3</v>
      </c>
      <c r="W63" s="24">
        <v>7.1047571456053227E-3</v>
      </c>
      <c r="X63" s="24">
        <v>7.2692425801872407E-3</v>
      </c>
      <c r="Y63" s="19"/>
      <c r="Z63" s="19">
        <v>59980</v>
      </c>
      <c r="AA63" s="19">
        <v>62430</v>
      </c>
      <c r="AB63" s="19">
        <v>65650</v>
      </c>
      <c r="AC63" s="19">
        <v>68990</v>
      </c>
      <c r="AD63" s="19">
        <v>9010</v>
      </c>
      <c r="AE63" s="24">
        <v>9.375388410353791E-3</v>
      </c>
      <c r="AF63" s="19"/>
      <c r="AG63" s="19">
        <v>62010</v>
      </c>
      <c r="AH63" s="19">
        <v>64790</v>
      </c>
      <c r="AI63" s="19">
        <v>67580</v>
      </c>
      <c r="AJ63" s="19">
        <v>70540</v>
      </c>
      <c r="AK63" s="19">
        <v>8530</v>
      </c>
      <c r="AL63" s="24">
        <v>8.6290415423513345E-3</v>
      </c>
      <c r="AM63" s="19"/>
      <c r="AN63" s="20">
        <v>2.6504944665193855</v>
      </c>
      <c r="AO63" s="20">
        <v>2.6156529636969177</v>
      </c>
      <c r="AP63" s="20">
        <v>2.572340098101157</v>
      </c>
      <c r="AQ63" s="20">
        <v>2.5328453954213463</v>
      </c>
      <c r="AR63" s="19"/>
      <c r="AS63" s="19"/>
      <c r="AT63" s="19"/>
      <c r="AU63" s="21">
        <v>0.96723364551312196</v>
      </c>
      <c r="AV63" s="21">
        <v>0.96355146913919831</v>
      </c>
      <c r="AW63" s="21">
        <v>0.97138269549254019</v>
      </c>
      <c r="AX63" s="21">
        <v>0.97802517036311398</v>
      </c>
      <c r="AY63" s="19"/>
      <c r="AZ63" s="19"/>
      <c r="BA63" s="19"/>
      <c r="BB63" s="19">
        <v>29600</v>
      </c>
      <c r="BC63" s="19">
        <v>30020</v>
      </c>
      <c r="BD63" s="19">
        <v>30950</v>
      </c>
      <c r="BE63" s="19">
        <v>32090</v>
      </c>
      <c r="BF63" s="19"/>
      <c r="BG63" s="19"/>
      <c r="BH63" s="19"/>
      <c r="BI63" s="19">
        <v>15420</v>
      </c>
      <c r="BJ63" s="19">
        <v>16360</v>
      </c>
      <c r="BK63" s="19">
        <v>17290</v>
      </c>
      <c r="BL63" s="19">
        <v>18120</v>
      </c>
      <c r="BM63" s="19"/>
      <c r="BN63" s="19"/>
      <c r="BO63" s="19"/>
      <c r="BP63" s="19">
        <v>12820</v>
      </c>
      <c r="BQ63" s="19">
        <v>13820</v>
      </c>
      <c r="BR63" s="19">
        <v>15080</v>
      </c>
      <c r="BS63" s="19">
        <v>16330</v>
      </c>
      <c r="BT63" s="19"/>
      <c r="BU63" s="19"/>
      <c r="BV63" s="19"/>
      <c r="BW63" s="19">
        <v>2140</v>
      </c>
      <c r="BX63" s="19">
        <v>2230</v>
      </c>
      <c r="BY63" s="19">
        <v>2330</v>
      </c>
      <c r="BZ63" s="19">
        <v>2460</v>
      </c>
      <c r="CA63" s="19"/>
      <c r="CB63" s="19"/>
      <c r="CC63" s="19"/>
      <c r="CD63" s="19">
        <v>27780</v>
      </c>
      <c r="CE63" s="19">
        <v>29070</v>
      </c>
      <c r="CF63" s="19">
        <v>33470</v>
      </c>
      <c r="CG63" s="19">
        <v>32280</v>
      </c>
      <c r="CH63" s="19">
        <v>25660</v>
      </c>
      <c r="CI63" s="19">
        <v>12230</v>
      </c>
      <c r="CJ63" s="19">
        <v>27080</v>
      </c>
      <c r="CK63" s="19">
        <v>30300</v>
      </c>
      <c r="CL63" s="19">
        <v>34310</v>
      </c>
      <c r="CM63" s="19">
        <v>31360</v>
      </c>
      <c r="CN63" s="19">
        <v>26630</v>
      </c>
      <c r="CO63" s="19">
        <v>15380</v>
      </c>
      <c r="CP63" s="19">
        <v>26490</v>
      </c>
      <c r="CQ63" s="19">
        <v>31060</v>
      </c>
      <c r="CR63" s="19">
        <v>35210</v>
      </c>
      <c r="CS63" s="19">
        <v>32160</v>
      </c>
      <c r="CT63" s="19">
        <v>27160</v>
      </c>
      <c r="CU63" s="19">
        <v>18910</v>
      </c>
      <c r="CV63" s="19">
        <v>26510</v>
      </c>
      <c r="CW63" s="19">
        <v>32000</v>
      </c>
      <c r="CX63" s="19">
        <v>35520</v>
      </c>
      <c r="CY63" s="19">
        <v>33890</v>
      </c>
      <c r="CZ63" s="19">
        <v>27040</v>
      </c>
      <c r="DA63" s="19">
        <v>22340</v>
      </c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</row>
    <row r="64" spans="1:123" x14ac:dyDescent="0.3">
      <c r="A64" s="14">
        <v>23810</v>
      </c>
      <c r="B64" s="15" t="s">
        <v>46</v>
      </c>
      <c r="C64" s="19">
        <v>70540</v>
      </c>
      <c r="D64" s="19">
        <v>73790</v>
      </c>
      <c r="E64" s="19">
        <v>74620</v>
      </c>
      <c r="F64" s="19">
        <v>77080</v>
      </c>
      <c r="G64" s="19">
        <v>79650</v>
      </c>
      <c r="H64" s="19">
        <v>82220</v>
      </c>
      <c r="I64" s="19">
        <v>84780</v>
      </c>
      <c r="J64" s="19">
        <v>7690</v>
      </c>
      <c r="K64" s="24">
        <v>6.3621343099464767E-3</v>
      </c>
      <c r="L64" s="19"/>
      <c r="M64" s="19">
        <v>3250</v>
      </c>
      <c r="N64" s="19">
        <v>830</v>
      </c>
      <c r="O64" s="19">
        <v>2460</v>
      </c>
      <c r="P64" s="19">
        <v>2560</v>
      </c>
      <c r="Q64" s="19">
        <v>2570</v>
      </c>
      <c r="R64" s="19">
        <v>2560</v>
      </c>
      <c r="S64" s="24">
        <v>9.0553334864473811E-3</v>
      </c>
      <c r="T64" s="24">
        <v>2.250378938354558E-3</v>
      </c>
      <c r="U64" s="24">
        <v>6.5105809880292576E-3</v>
      </c>
      <c r="V64" s="24">
        <v>6.5632547764307159E-3</v>
      </c>
      <c r="W64" s="24">
        <v>6.3718373203673906E-3</v>
      </c>
      <c r="X64" s="24">
        <v>6.1513530510173275E-3</v>
      </c>
      <c r="Y64" s="19"/>
      <c r="Z64" s="19">
        <v>33110</v>
      </c>
      <c r="AA64" s="19">
        <v>35000</v>
      </c>
      <c r="AB64" s="19">
        <v>36950</v>
      </c>
      <c r="AC64" s="19">
        <v>38810</v>
      </c>
      <c r="AD64" s="19">
        <v>5690</v>
      </c>
      <c r="AE64" s="24">
        <v>1.0634064979706759E-2</v>
      </c>
      <c r="AF64" s="19"/>
      <c r="AG64" s="19">
        <v>35690</v>
      </c>
      <c r="AH64" s="19">
        <v>37310</v>
      </c>
      <c r="AI64" s="19">
        <v>38940</v>
      </c>
      <c r="AJ64" s="19">
        <v>40560</v>
      </c>
      <c r="AK64" s="19">
        <v>4880</v>
      </c>
      <c r="AL64" s="24">
        <v>8.5733374703120813E-3</v>
      </c>
      <c r="AM64" s="19"/>
      <c r="AN64" s="20">
        <v>2.2888142310785744</v>
      </c>
      <c r="AO64" s="20">
        <v>2.2313013289562815</v>
      </c>
      <c r="AP64" s="20">
        <v>2.1749062814897084</v>
      </c>
      <c r="AQ64" s="20">
        <v>2.1275719161542526</v>
      </c>
      <c r="AR64" s="19"/>
      <c r="AS64" s="19"/>
      <c r="AT64" s="19"/>
      <c r="AU64" s="21">
        <v>0.92796478015729689</v>
      </c>
      <c r="AV64" s="21">
        <v>0.93811184273174764</v>
      </c>
      <c r="AW64" s="21">
        <v>0.94896537138380377</v>
      </c>
      <c r="AX64" s="21">
        <v>0.9568155810230532</v>
      </c>
      <c r="AY64" s="19"/>
      <c r="AZ64" s="19"/>
      <c r="BA64" s="19"/>
      <c r="BB64" s="19">
        <v>12250</v>
      </c>
      <c r="BC64" s="19">
        <v>12530</v>
      </c>
      <c r="BD64" s="19">
        <v>12870</v>
      </c>
      <c r="BE64" s="19">
        <v>13260</v>
      </c>
      <c r="BF64" s="19"/>
      <c r="BG64" s="19"/>
      <c r="BH64" s="19"/>
      <c r="BI64" s="19">
        <v>8900</v>
      </c>
      <c r="BJ64" s="19">
        <v>9530</v>
      </c>
      <c r="BK64" s="19">
        <v>10070</v>
      </c>
      <c r="BL64" s="19">
        <v>10510</v>
      </c>
      <c r="BM64" s="19"/>
      <c r="BN64" s="19"/>
      <c r="BO64" s="19"/>
      <c r="BP64" s="19">
        <v>10740</v>
      </c>
      <c r="BQ64" s="19">
        <v>11670</v>
      </c>
      <c r="BR64" s="19">
        <v>12690</v>
      </c>
      <c r="BS64" s="19">
        <v>13660</v>
      </c>
      <c r="BT64" s="19"/>
      <c r="BU64" s="19"/>
      <c r="BV64" s="19"/>
      <c r="BW64" s="19">
        <v>1230</v>
      </c>
      <c r="BX64" s="19">
        <v>1270</v>
      </c>
      <c r="BY64" s="19">
        <v>1330</v>
      </c>
      <c r="BZ64" s="19">
        <v>1380</v>
      </c>
      <c r="CA64" s="19"/>
      <c r="CB64" s="19"/>
      <c r="CC64" s="19"/>
      <c r="CD64" s="19">
        <v>13870</v>
      </c>
      <c r="CE64" s="19">
        <v>13770</v>
      </c>
      <c r="CF64" s="19">
        <v>13750</v>
      </c>
      <c r="CG64" s="19">
        <v>14570</v>
      </c>
      <c r="CH64" s="19">
        <v>14360</v>
      </c>
      <c r="CI64" s="19">
        <v>6790</v>
      </c>
      <c r="CJ64" s="19">
        <v>13030</v>
      </c>
      <c r="CK64" s="19">
        <v>13670</v>
      </c>
      <c r="CL64" s="19">
        <v>14810</v>
      </c>
      <c r="CM64" s="19">
        <v>13780</v>
      </c>
      <c r="CN64" s="19">
        <v>15160</v>
      </c>
      <c r="CO64" s="19">
        <v>9190</v>
      </c>
      <c r="CP64" s="19">
        <v>12460</v>
      </c>
      <c r="CQ64" s="19">
        <v>13810</v>
      </c>
      <c r="CR64" s="19">
        <v>14750</v>
      </c>
      <c r="CS64" s="19">
        <v>13970</v>
      </c>
      <c r="CT64" s="19">
        <v>15610</v>
      </c>
      <c r="CU64" s="19">
        <v>11600</v>
      </c>
      <c r="CV64" s="19">
        <v>12250</v>
      </c>
      <c r="CW64" s="19">
        <v>13840</v>
      </c>
      <c r="CX64" s="19">
        <v>14390</v>
      </c>
      <c r="CY64" s="19">
        <v>14950</v>
      </c>
      <c r="CZ64" s="19">
        <v>15460</v>
      </c>
      <c r="DA64" s="19">
        <v>13870</v>
      </c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</row>
    <row r="65" spans="1:123" x14ac:dyDescent="0.3">
      <c r="A65" s="14">
        <v>23940</v>
      </c>
      <c r="B65" s="15" t="s">
        <v>47</v>
      </c>
      <c r="C65" s="19">
        <v>7920</v>
      </c>
      <c r="D65" s="19">
        <v>7550</v>
      </c>
      <c r="E65" s="19">
        <v>7560</v>
      </c>
      <c r="F65" s="19">
        <v>7700</v>
      </c>
      <c r="G65" s="19">
        <v>7770</v>
      </c>
      <c r="H65" s="19">
        <v>7830</v>
      </c>
      <c r="I65" s="19">
        <v>7890</v>
      </c>
      <c r="J65" s="19">
        <v>190</v>
      </c>
      <c r="K65" s="24">
        <v>1.6439325487369594E-3</v>
      </c>
      <c r="L65" s="19"/>
      <c r="M65" s="19">
        <v>-380</v>
      </c>
      <c r="N65" s="19">
        <v>10</v>
      </c>
      <c r="O65" s="19">
        <v>140</v>
      </c>
      <c r="P65" s="19">
        <v>70</v>
      </c>
      <c r="Q65" s="19">
        <v>60</v>
      </c>
      <c r="R65" s="19">
        <v>60</v>
      </c>
      <c r="S65" s="24">
        <v>-9.6780785524729351E-3</v>
      </c>
      <c r="T65" s="24">
        <v>3.1784717974936427E-4</v>
      </c>
      <c r="U65" s="24">
        <v>3.6514579132640446E-3</v>
      </c>
      <c r="V65" s="24">
        <v>1.863897584872598E-3</v>
      </c>
      <c r="W65" s="24">
        <v>1.5398507459951638E-3</v>
      </c>
      <c r="X65" s="24">
        <v>1.5280855721713227E-3</v>
      </c>
      <c r="Y65" s="19"/>
      <c r="Z65" s="19">
        <v>3480</v>
      </c>
      <c r="AA65" s="19">
        <v>3550</v>
      </c>
      <c r="AB65" s="19">
        <v>3630</v>
      </c>
      <c r="AC65" s="19">
        <v>3700</v>
      </c>
      <c r="AD65" s="19">
        <v>220</v>
      </c>
      <c r="AE65" s="24">
        <v>4.0608220234110703E-3</v>
      </c>
      <c r="AF65" s="19"/>
      <c r="AG65" s="19">
        <v>4320</v>
      </c>
      <c r="AH65" s="19">
        <v>4400</v>
      </c>
      <c r="AI65" s="19">
        <v>4470</v>
      </c>
      <c r="AJ65" s="19">
        <v>4540</v>
      </c>
      <c r="AK65" s="19">
        <v>220</v>
      </c>
      <c r="AL65" s="24">
        <v>3.241026182832174E-3</v>
      </c>
      <c r="AM65" s="19"/>
      <c r="AN65" s="20">
        <v>2.1826365161365477</v>
      </c>
      <c r="AO65" s="20">
        <v>2.1597227178857836</v>
      </c>
      <c r="AP65" s="20">
        <v>2.1260501035080797</v>
      </c>
      <c r="AQ65" s="20">
        <v>2.0970428307761653</v>
      </c>
      <c r="AR65" s="19"/>
      <c r="AS65" s="19"/>
      <c r="AT65" s="19"/>
      <c r="AU65" s="21">
        <v>0.80460370779786328</v>
      </c>
      <c r="AV65" s="21">
        <v>0.80685521013434902</v>
      </c>
      <c r="AW65" s="21">
        <v>0.81188550860103259</v>
      </c>
      <c r="AX65" s="21">
        <v>0.81452251808375764</v>
      </c>
      <c r="AY65" s="19"/>
      <c r="AZ65" s="19"/>
      <c r="BA65" s="19"/>
      <c r="BB65" s="19">
        <v>1040</v>
      </c>
      <c r="BC65" s="19">
        <v>1060</v>
      </c>
      <c r="BD65" s="19">
        <v>1080</v>
      </c>
      <c r="BE65" s="19">
        <v>1120</v>
      </c>
      <c r="BF65" s="19"/>
      <c r="BG65" s="19"/>
      <c r="BH65" s="19"/>
      <c r="BI65" s="19">
        <v>1130</v>
      </c>
      <c r="BJ65" s="19">
        <v>1150</v>
      </c>
      <c r="BK65" s="19">
        <v>1150</v>
      </c>
      <c r="BL65" s="19">
        <v>1140</v>
      </c>
      <c r="BM65" s="19"/>
      <c r="BN65" s="19"/>
      <c r="BO65" s="19"/>
      <c r="BP65" s="19">
        <v>1190</v>
      </c>
      <c r="BQ65" s="19">
        <v>1220</v>
      </c>
      <c r="BR65" s="19">
        <v>1270</v>
      </c>
      <c r="BS65" s="19">
        <v>1310</v>
      </c>
      <c r="BT65" s="19"/>
      <c r="BU65" s="19"/>
      <c r="BV65" s="19"/>
      <c r="BW65" s="19">
        <v>110</v>
      </c>
      <c r="BX65" s="19">
        <v>120</v>
      </c>
      <c r="BY65" s="19">
        <v>120</v>
      </c>
      <c r="BZ65" s="19">
        <v>120</v>
      </c>
      <c r="CA65" s="19"/>
      <c r="CB65" s="19"/>
      <c r="CC65" s="19"/>
      <c r="CD65" s="19">
        <v>1180</v>
      </c>
      <c r="CE65" s="19">
        <v>940</v>
      </c>
      <c r="CF65" s="19">
        <v>1060</v>
      </c>
      <c r="CG65" s="19">
        <v>1570</v>
      </c>
      <c r="CH65" s="19">
        <v>2030</v>
      </c>
      <c r="CI65" s="19">
        <v>930</v>
      </c>
      <c r="CJ65" s="19">
        <v>1080</v>
      </c>
      <c r="CK65" s="19">
        <v>1030</v>
      </c>
      <c r="CL65" s="19">
        <v>1110</v>
      </c>
      <c r="CM65" s="19">
        <v>1520</v>
      </c>
      <c r="CN65" s="19">
        <v>1950</v>
      </c>
      <c r="CO65" s="19">
        <v>1090</v>
      </c>
      <c r="CP65" s="19">
        <v>1050</v>
      </c>
      <c r="CQ65" s="19">
        <v>1020</v>
      </c>
      <c r="CR65" s="19">
        <v>1180</v>
      </c>
      <c r="CS65" s="19">
        <v>1460</v>
      </c>
      <c r="CT65" s="19">
        <v>1880</v>
      </c>
      <c r="CU65" s="19">
        <v>1250</v>
      </c>
      <c r="CV65" s="19">
        <v>1100</v>
      </c>
      <c r="CW65" s="19">
        <v>950</v>
      </c>
      <c r="CX65" s="19">
        <v>1180</v>
      </c>
      <c r="CY65" s="19">
        <v>1510</v>
      </c>
      <c r="CZ65" s="19">
        <v>1710</v>
      </c>
      <c r="DA65" s="19">
        <v>1450</v>
      </c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</row>
    <row r="66" spans="1:123" x14ac:dyDescent="0.3">
      <c r="A66" s="14">
        <v>24130</v>
      </c>
      <c r="B66" s="15" t="s">
        <v>48</v>
      </c>
      <c r="C66" s="19">
        <v>39380</v>
      </c>
      <c r="D66" s="19">
        <v>42880</v>
      </c>
      <c r="E66" s="19">
        <v>47480</v>
      </c>
      <c r="F66" s="19">
        <v>51570</v>
      </c>
      <c r="G66" s="19">
        <v>55190</v>
      </c>
      <c r="H66" s="19">
        <v>59910</v>
      </c>
      <c r="I66" s="19">
        <v>64950</v>
      </c>
      <c r="J66" s="19">
        <v>13380</v>
      </c>
      <c r="K66" s="24">
        <v>1.5495513209888401E-2</v>
      </c>
      <c r="L66" s="19"/>
      <c r="M66" s="19">
        <v>3500</v>
      </c>
      <c r="N66" s="19">
        <v>4600</v>
      </c>
      <c r="O66" s="19">
        <v>4090</v>
      </c>
      <c r="P66" s="19">
        <v>3620</v>
      </c>
      <c r="Q66" s="19">
        <v>4720</v>
      </c>
      <c r="R66" s="19">
        <v>5040</v>
      </c>
      <c r="S66" s="24">
        <v>1.7174052181666122E-2</v>
      </c>
      <c r="T66" s="24">
        <v>2.0575433331210036E-2</v>
      </c>
      <c r="U66" s="24">
        <v>1.667545075136978E-2</v>
      </c>
      <c r="V66" s="24">
        <v>1.365635476530902E-2</v>
      </c>
      <c r="W66" s="24">
        <v>1.6547173458757447E-2</v>
      </c>
      <c r="X66" s="24">
        <v>1.6285530187266639E-2</v>
      </c>
      <c r="Y66" s="19"/>
      <c r="Z66" s="19">
        <v>19370</v>
      </c>
      <c r="AA66" s="19">
        <v>21000</v>
      </c>
      <c r="AB66" s="19">
        <v>23140</v>
      </c>
      <c r="AC66" s="19">
        <v>25410</v>
      </c>
      <c r="AD66" s="19">
        <v>6030</v>
      </c>
      <c r="AE66" s="24">
        <v>1.8237874719830183E-2</v>
      </c>
      <c r="AF66" s="19"/>
      <c r="AG66" s="19">
        <v>20630</v>
      </c>
      <c r="AH66" s="19">
        <v>22420</v>
      </c>
      <c r="AI66" s="19">
        <v>24240</v>
      </c>
      <c r="AJ66" s="19">
        <v>26390</v>
      </c>
      <c r="AK66" s="19">
        <v>5760</v>
      </c>
      <c r="AL66" s="24">
        <v>1.6551403138878262E-2</v>
      </c>
      <c r="AM66" s="19"/>
      <c r="AN66" s="20">
        <v>2.6396310442171678</v>
      </c>
      <c r="AO66" s="20">
        <v>2.6006557458996551</v>
      </c>
      <c r="AP66" s="20">
        <v>2.555224297858194</v>
      </c>
      <c r="AQ66" s="20">
        <v>2.5166715141167906</v>
      </c>
      <c r="AR66" s="19"/>
      <c r="AS66" s="19"/>
      <c r="AT66" s="19"/>
      <c r="AU66" s="21">
        <v>0.93904967761481051</v>
      </c>
      <c r="AV66" s="21">
        <v>0.93708208580457331</v>
      </c>
      <c r="AW66" s="21">
        <v>0.95465433773140262</v>
      </c>
      <c r="AX66" s="21">
        <v>0.96269144657818173</v>
      </c>
      <c r="AY66" s="19"/>
      <c r="AZ66" s="19"/>
      <c r="BA66" s="19"/>
      <c r="BB66" s="19">
        <v>9010</v>
      </c>
      <c r="BC66" s="19">
        <v>9430</v>
      </c>
      <c r="BD66" s="19">
        <v>10070</v>
      </c>
      <c r="BE66" s="19">
        <v>10860</v>
      </c>
      <c r="BF66" s="19"/>
      <c r="BG66" s="19"/>
      <c r="BH66" s="19"/>
      <c r="BI66" s="19">
        <v>6020</v>
      </c>
      <c r="BJ66" s="19">
        <v>6640</v>
      </c>
      <c r="BK66" s="19">
        <v>7370</v>
      </c>
      <c r="BL66" s="19">
        <v>8070</v>
      </c>
      <c r="BM66" s="19"/>
      <c r="BN66" s="19"/>
      <c r="BO66" s="19"/>
      <c r="BP66" s="19">
        <v>3900</v>
      </c>
      <c r="BQ66" s="19">
        <v>4450</v>
      </c>
      <c r="BR66" s="19">
        <v>5140</v>
      </c>
      <c r="BS66" s="19">
        <v>5840</v>
      </c>
      <c r="BT66" s="19"/>
      <c r="BU66" s="19"/>
      <c r="BV66" s="19"/>
      <c r="BW66" s="19">
        <v>440</v>
      </c>
      <c r="BX66" s="19">
        <v>500</v>
      </c>
      <c r="BY66" s="19">
        <v>560</v>
      </c>
      <c r="BZ66" s="19">
        <v>640</v>
      </c>
      <c r="CA66" s="19"/>
      <c r="CB66" s="19"/>
      <c r="CC66" s="19"/>
      <c r="CD66" s="19">
        <v>10450</v>
      </c>
      <c r="CE66" s="19">
        <v>7490</v>
      </c>
      <c r="CF66" s="19">
        <v>9230</v>
      </c>
      <c r="CG66" s="19">
        <v>11410</v>
      </c>
      <c r="CH66" s="19">
        <v>9230</v>
      </c>
      <c r="CI66" s="19">
        <v>3770</v>
      </c>
      <c r="CJ66" s="19">
        <v>10430</v>
      </c>
      <c r="CK66" s="19">
        <v>8330</v>
      </c>
      <c r="CL66" s="19">
        <v>9910</v>
      </c>
      <c r="CM66" s="19">
        <v>11580</v>
      </c>
      <c r="CN66" s="19">
        <v>9640</v>
      </c>
      <c r="CO66" s="19">
        <v>5300</v>
      </c>
      <c r="CP66" s="19">
        <v>10540</v>
      </c>
      <c r="CQ66" s="19">
        <v>9420</v>
      </c>
      <c r="CR66" s="19">
        <v>10620</v>
      </c>
      <c r="CS66" s="19">
        <v>11870</v>
      </c>
      <c r="CT66" s="19">
        <v>10750</v>
      </c>
      <c r="CU66" s="19">
        <v>6710</v>
      </c>
      <c r="CV66" s="19">
        <v>11170</v>
      </c>
      <c r="CW66" s="19">
        <v>10050</v>
      </c>
      <c r="CX66" s="19">
        <v>11530</v>
      </c>
      <c r="CY66" s="19">
        <v>12410</v>
      </c>
      <c r="CZ66" s="19">
        <v>11670</v>
      </c>
      <c r="DA66" s="19">
        <v>8120</v>
      </c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</row>
    <row r="67" spans="1:123" x14ac:dyDescent="0.3">
      <c r="A67" s="14">
        <v>24210</v>
      </c>
      <c r="B67" s="15" t="s">
        <v>49</v>
      </c>
      <c r="C67" s="19">
        <v>113910</v>
      </c>
      <c r="D67" s="19">
        <v>116750</v>
      </c>
      <c r="E67" s="19">
        <v>122570</v>
      </c>
      <c r="F67" s="19">
        <v>125820</v>
      </c>
      <c r="G67" s="19">
        <v>132120</v>
      </c>
      <c r="H67" s="19">
        <v>138060</v>
      </c>
      <c r="I67" s="19">
        <v>144120</v>
      </c>
      <c r="J67" s="19">
        <v>18300</v>
      </c>
      <c r="K67" s="24">
        <v>9.0932948380215706E-3</v>
      </c>
      <c r="L67" s="19"/>
      <c r="M67" s="19">
        <v>2840</v>
      </c>
      <c r="N67" s="19">
        <v>5820</v>
      </c>
      <c r="O67" s="19">
        <v>3250</v>
      </c>
      <c r="P67" s="19">
        <v>6300</v>
      </c>
      <c r="Q67" s="19">
        <v>5940</v>
      </c>
      <c r="R67" s="19">
        <v>6060</v>
      </c>
      <c r="S67" s="24">
        <v>4.9303380769898375E-3</v>
      </c>
      <c r="T67" s="24">
        <v>9.77696502638703E-3</v>
      </c>
      <c r="U67" s="24">
        <v>5.2541166590405197E-3</v>
      </c>
      <c r="V67" s="24">
        <v>9.8177210543215487E-3</v>
      </c>
      <c r="W67" s="24">
        <v>8.8341519856491857E-3</v>
      </c>
      <c r="X67" s="24">
        <v>8.6284117797397197E-3</v>
      </c>
      <c r="Y67" s="19"/>
      <c r="Z67" s="19">
        <v>46530</v>
      </c>
      <c r="AA67" s="19">
        <v>48410</v>
      </c>
      <c r="AB67" s="19">
        <v>50610</v>
      </c>
      <c r="AC67" s="19">
        <v>53120</v>
      </c>
      <c r="AD67" s="19">
        <v>6590</v>
      </c>
      <c r="AE67" s="24">
        <v>8.8658997714614607E-3</v>
      </c>
      <c r="AF67" s="19"/>
      <c r="AG67" s="19">
        <v>49920</v>
      </c>
      <c r="AH67" s="19">
        <v>52670</v>
      </c>
      <c r="AI67" s="19">
        <v>55370</v>
      </c>
      <c r="AJ67" s="19">
        <v>58220</v>
      </c>
      <c r="AK67" s="19">
        <v>8300</v>
      </c>
      <c r="AL67" s="24">
        <v>1.0306949496513118E-2</v>
      </c>
      <c r="AM67" s="19"/>
      <c r="AN67" s="20">
        <v>2.6744196990424478</v>
      </c>
      <c r="AO67" s="20">
        <v>2.6981007827043717</v>
      </c>
      <c r="AP67" s="20">
        <v>2.6952979382777604</v>
      </c>
      <c r="AQ67" s="20">
        <v>2.6791446729546569</v>
      </c>
      <c r="AR67" s="19"/>
      <c r="AS67" s="19"/>
      <c r="AT67" s="19"/>
      <c r="AU67" s="21">
        <v>0.93220695676377052</v>
      </c>
      <c r="AV67" s="21">
        <v>0.91910294340653187</v>
      </c>
      <c r="AW67" s="21">
        <v>0.91398944289218387</v>
      </c>
      <c r="AX67" s="21">
        <v>0.91246008975137149</v>
      </c>
      <c r="AY67" s="19"/>
      <c r="AZ67" s="19"/>
      <c r="BA67" s="19"/>
      <c r="BB67" s="19">
        <v>22850</v>
      </c>
      <c r="BC67" s="19">
        <v>23580</v>
      </c>
      <c r="BD67" s="19">
        <v>24470</v>
      </c>
      <c r="BE67" s="19">
        <v>25580</v>
      </c>
      <c r="BF67" s="19"/>
      <c r="BG67" s="19"/>
      <c r="BH67" s="19"/>
      <c r="BI67" s="19">
        <v>12760</v>
      </c>
      <c r="BJ67" s="19">
        <v>13230</v>
      </c>
      <c r="BK67" s="19">
        <v>13810</v>
      </c>
      <c r="BL67" s="19">
        <v>14460</v>
      </c>
      <c r="BM67" s="19"/>
      <c r="BN67" s="19"/>
      <c r="BO67" s="19"/>
      <c r="BP67" s="19">
        <v>9480</v>
      </c>
      <c r="BQ67" s="19">
        <v>10030</v>
      </c>
      <c r="BR67" s="19">
        <v>10630</v>
      </c>
      <c r="BS67" s="19">
        <v>11240</v>
      </c>
      <c r="BT67" s="19"/>
      <c r="BU67" s="19"/>
      <c r="BV67" s="19"/>
      <c r="BW67" s="19">
        <v>1450</v>
      </c>
      <c r="BX67" s="19">
        <v>1570</v>
      </c>
      <c r="BY67" s="19">
        <v>1700</v>
      </c>
      <c r="BZ67" s="19">
        <v>1840</v>
      </c>
      <c r="CA67" s="19"/>
      <c r="CB67" s="19"/>
      <c r="CC67" s="19"/>
      <c r="CD67" s="19">
        <v>20650</v>
      </c>
      <c r="CE67" s="19">
        <v>21440</v>
      </c>
      <c r="CF67" s="19">
        <v>23530</v>
      </c>
      <c r="CG67" s="19">
        <v>25130</v>
      </c>
      <c r="CH67" s="19">
        <v>20540</v>
      </c>
      <c r="CI67" s="19">
        <v>14510</v>
      </c>
      <c r="CJ67" s="19">
        <v>20880</v>
      </c>
      <c r="CK67" s="19">
        <v>24740</v>
      </c>
      <c r="CL67" s="19">
        <v>24630</v>
      </c>
      <c r="CM67" s="19">
        <v>25160</v>
      </c>
      <c r="CN67" s="19">
        <v>20720</v>
      </c>
      <c r="CO67" s="19">
        <v>15990</v>
      </c>
      <c r="CP67" s="19">
        <v>20640</v>
      </c>
      <c r="CQ67" s="19">
        <v>27220</v>
      </c>
      <c r="CR67" s="19">
        <v>25590</v>
      </c>
      <c r="CS67" s="19">
        <v>26010</v>
      </c>
      <c r="CT67" s="19">
        <v>21750</v>
      </c>
      <c r="CU67" s="19">
        <v>16870</v>
      </c>
      <c r="CV67" s="19">
        <v>21030</v>
      </c>
      <c r="CW67" s="19">
        <v>28920</v>
      </c>
      <c r="CX67" s="19">
        <v>26680</v>
      </c>
      <c r="CY67" s="19">
        <v>27710</v>
      </c>
      <c r="CZ67" s="19">
        <v>21890</v>
      </c>
      <c r="DA67" s="19">
        <v>17890</v>
      </c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</row>
    <row r="68" spans="1:123" x14ac:dyDescent="0.3">
      <c r="A68" s="14">
        <v>24250</v>
      </c>
      <c r="B68" s="15" t="s">
        <v>50</v>
      </c>
      <c r="C68" s="19">
        <v>7360</v>
      </c>
      <c r="D68" s="19">
        <v>7940</v>
      </c>
      <c r="E68" s="19">
        <v>8670</v>
      </c>
      <c r="F68" s="19">
        <v>10110</v>
      </c>
      <c r="G68" s="19">
        <v>10960</v>
      </c>
      <c r="H68" s="19">
        <v>11830</v>
      </c>
      <c r="I68" s="19">
        <v>12590</v>
      </c>
      <c r="J68" s="19">
        <v>2480</v>
      </c>
      <c r="K68" s="24">
        <v>1.472860334084114E-2</v>
      </c>
      <c r="L68" s="19"/>
      <c r="M68" s="19">
        <v>590</v>
      </c>
      <c r="N68" s="19">
        <v>730</v>
      </c>
      <c r="O68" s="19">
        <v>1440</v>
      </c>
      <c r="P68" s="19">
        <v>850</v>
      </c>
      <c r="Q68" s="19">
        <v>870</v>
      </c>
      <c r="R68" s="19">
        <v>760</v>
      </c>
      <c r="S68" s="24">
        <v>1.5420262327032086E-2</v>
      </c>
      <c r="T68" s="24">
        <v>1.7789361366983059E-2</v>
      </c>
      <c r="U68" s="24">
        <v>3.109280357607247E-2</v>
      </c>
      <c r="V68" s="24">
        <v>1.6259503515434259E-2</v>
      </c>
      <c r="W68" s="24">
        <v>1.5397299286988186E-2</v>
      </c>
      <c r="X68" s="24">
        <v>1.2532760416862798E-2</v>
      </c>
      <c r="Y68" s="19"/>
      <c r="Z68" s="19">
        <v>4330</v>
      </c>
      <c r="AA68" s="19">
        <v>4780</v>
      </c>
      <c r="AB68" s="19">
        <v>5280</v>
      </c>
      <c r="AC68" s="19">
        <v>5700</v>
      </c>
      <c r="AD68" s="19">
        <v>1380</v>
      </c>
      <c r="AE68" s="24">
        <v>1.8591657610107282E-2</v>
      </c>
      <c r="AF68" s="19"/>
      <c r="AG68" s="19">
        <v>6620</v>
      </c>
      <c r="AH68" s="19">
        <v>7240</v>
      </c>
      <c r="AI68" s="19">
        <v>7840</v>
      </c>
      <c r="AJ68" s="19">
        <v>8440</v>
      </c>
      <c r="AK68" s="19">
        <v>1830</v>
      </c>
      <c r="AL68" s="24">
        <v>1.6366611258970432E-2</v>
      </c>
      <c r="AM68" s="19"/>
      <c r="AN68" s="20">
        <v>2.2305186825418182</v>
      </c>
      <c r="AO68" s="20">
        <v>2.18231300992543</v>
      </c>
      <c r="AP68" s="20">
        <v>2.1407352528267927</v>
      </c>
      <c r="AQ68" s="20">
        <v>2.1098176710788672</v>
      </c>
      <c r="AR68" s="19"/>
      <c r="AS68" s="19"/>
      <c r="AT68" s="19"/>
      <c r="AU68" s="21">
        <v>0.65366419529192821</v>
      </c>
      <c r="AV68" s="21">
        <v>0.66050042403696185</v>
      </c>
      <c r="AW68" s="21">
        <v>0.67315390683378695</v>
      </c>
      <c r="AX68" s="21">
        <v>0.67546146462361689</v>
      </c>
      <c r="AY68" s="19"/>
      <c r="AZ68" s="19"/>
      <c r="BA68" s="19"/>
      <c r="BB68" s="19">
        <v>1370</v>
      </c>
      <c r="BC68" s="19">
        <v>1470</v>
      </c>
      <c r="BD68" s="19">
        <v>1590</v>
      </c>
      <c r="BE68" s="19">
        <v>1690</v>
      </c>
      <c r="BF68" s="19"/>
      <c r="BG68" s="19"/>
      <c r="BH68" s="19"/>
      <c r="BI68" s="19">
        <v>1590</v>
      </c>
      <c r="BJ68" s="19">
        <v>1750</v>
      </c>
      <c r="BK68" s="19">
        <v>1900</v>
      </c>
      <c r="BL68" s="19">
        <v>2000</v>
      </c>
      <c r="BM68" s="19"/>
      <c r="BN68" s="19"/>
      <c r="BO68" s="19"/>
      <c r="BP68" s="19">
        <v>1260</v>
      </c>
      <c r="BQ68" s="19">
        <v>1450</v>
      </c>
      <c r="BR68" s="19">
        <v>1660</v>
      </c>
      <c r="BS68" s="19">
        <v>1870</v>
      </c>
      <c r="BT68" s="19"/>
      <c r="BU68" s="19"/>
      <c r="BV68" s="19"/>
      <c r="BW68" s="19">
        <v>110</v>
      </c>
      <c r="BX68" s="19">
        <v>110</v>
      </c>
      <c r="BY68" s="19">
        <v>130</v>
      </c>
      <c r="BZ68" s="19">
        <v>140</v>
      </c>
      <c r="CA68" s="19"/>
      <c r="CB68" s="19"/>
      <c r="CC68" s="19"/>
      <c r="CD68" s="19">
        <v>1760</v>
      </c>
      <c r="CE68" s="19">
        <v>1430</v>
      </c>
      <c r="CF68" s="19">
        <v>1560</v>
      </c>
      <c r="CG68" s="19">
        <v>1950</v>
      </c>
      <c r="CH68" s="19">
        <v>2460</v>
      </c>
      <c r="CI68" s="19">
        <v>940</v>
      </c>
      <c r="CJ68" s="19">
        <v>1710</v>
      </c>
      <c r="CK68" s="19">
        <v>1510</v>
      </c>
      <c r="CL68" s="19">
        <v>1800</v>
      </c>
      <c r="CM68" s="19">
        <v>1940</v>
      </c>
      <c r="CN68" s="19">
        <v>2630</v>
      </c>
      <c r="CO68" s="19">
        <v>1360</v>
      </c>
      <c r="CP68" s="19">
        <v>1720</v>
      </c>
      <c r="CQ68" s="19">
        <v>1650</v>
      </c>
      <c r="CR68" s="19">
        <v>1810</v>
      </c>
      <c r="CS68" s="19">
        <v>2120</v>
      </c>
      <c r="CT68" s="19">
        <v>2680</v>
      </c>
      <c r="CU68" s="19">
        <v>1840</v>
      </c>
      <c r="CV68" s="19">
        <v>1880</v>
      </c>
      <c r="CW68" s="19">
        <v>1740</v>
      </c>
      <c r="CX68" s="19">
        <v>1820</v>
      </c>
      <c r="CY68" s="19">
        <v>2260</v>
      </c>
      <c r="CZ68" s="19">
        <v>2590</v>
      </c>
      <c r="DA68" s="19">
        <v>2300</v>
      </c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</row>
    <row r="69" spans="1:123" x14ac:dyDescent="0.3">
      <c r="A69" s="14">
        <v>24330</v>
      </c>
      <c r="B69" s="15" t="s">
        <v>51</v>
      </c>
      <c r="C69" s="19">
        <v>65520</v>
      </c>
      <c r="D69" s="19">
        <v>75150</v>
      </c>
      <c r="E69" s="19">
        <v>86940</v>
      </c>
      <c r="F69" s="19">
        <v>86400</v>
      </c>
      <c r="G69" s="19">
        <v>100720</v>
      </c>
      <c r="H69" s="19">
        <v>112520</v>
      </c>
      <c r="I69" s="19">
        <v>124810</v>
      </c>
      <c r="J69" s="19">
        <v>38420</v>
      </c>
      <c r="K69" s="24">
        <v>2.4829018607069431E-2</v>
      </c>
      <c r="L69" s="19"/>
      <c r="M69" s="19">
        <v>9640</v>
      </c>
      <c r="N69" s="19">
        <v>11790</v>
      </c>
      <c r="O69" s="19">
        <v>-550</v>
      </c>
      <c r="P69" s="19">
        <v>14330</v>
      </c>
      <c r="Q69" s="19">
        <v>11800</v>
      </c>
      <c r="R69" s="19">
        <v>12290</v>
      </c>
      <c r="S69" s="24">
        <v>2.7822909862589507E-2</v>
      </c>
      <c r="T69" s="24">
        <v>2.9569112773405681E-2</v>
      </c>
      <c r="U69" s="24">
        <v>-1.2614888335281682E-3</v>
      </c>
      <c r="V69" s="24">
        <v>3.1164632067026465E-2</v>
      </c>
      <c r="W69" s="24">
        <v>2.2403976561116812E-2</v>
      </c>
      <c r="X69" s="24">
        <v>2.0948190888307794E-2</v>
      </c>
      <c r="Y69" s="19"/>
      <c r="Z69" s="19">
        <v>36210</v>
      </c>
      <c r="AA69" s="19">
        <v>42570</v>
      </c>
      <c r="AB69" s="19">
        <v>47840</v>
      </c>
      <c r="AC69" s="19">
        <v>53640</v>
      </c>
      <c r="AD69" s="19">
        <v>17420</v>
      </c>
      <c r="AE69" s="24">
        <v>2.6535921357774717E-2</v>
      </c>
      <c r="AF69" s="19"/>
      <c r="AG69" s="19">
        <v>40500</v>
      </c>
      <c r="AH69" s="19">
        <v>46920</v>
      </c>
      <c r="AI69" s="19">
        <v>53020</v>
      </c>
      <c r="AJ69" s="19">
        <v>59580</v>
      </c>
      <c r="AK69" s="19">
        <v>19080</v>
      </c>
      <c r="AL69" s="24">
        <v>2.6067982611708285E-2</v>
      </c>
      <c r="AM69" s="19"/>
      <c r="AN69" s="20">
        <v>2.3509495140438901</v>
      </c>
      <c r="AO69" s="20">
        <v>2.3305219945454456</v>
      </c>
      <c r="AP69" s="20">
        <v>2.3156996171756781</v>
      </c>
      <c r="AQ69" s="20">
        <v>2.2904230616564156</v>
      </c>
      <c r="AR69" s="19"/>
      <c r="AS69" s="19"/>
      <c r="AT69" s="19"/>
      <c r="AU69" s="21">
        <v>0.89406936974622109</v>
      </c>
      <c r="AV69" s="21">
        <v>0.90717144466959754</v>
      </c>
      <c r="AW69" s="21">
        <v>0.90225090394020846</v>
      </c>
      <c r="AX69" s="21">
        <v>0.90020504399514023</v>
      </c>
      <c r="AY69" s="19"/>
      <c r="AZ69" s="19"/>
      <c r="BA69" s="19"/>
      <c r="BB69" s="19">
        <v>13010</v>
      </c>
      <c r="BC69" s="19">
        <v>15290</v>
      </c>
      <c r="BD69" s="19">
        <v>17160</v>
      </c>
      <c r="BE69" s="19">
        <v>19300</v>
      </c>
      <c r="BF69" s="19"/>
      <c r="BG69" s="19"/>
      <c r="BH69" s="19"/>
      <c r="BI69" s="19">
        <v>9000</v>
      </c>
      <c r="BJ69" s="19">
        <v>10530</v>
      </c>
      <c r="BK69" s="19">
        <v>11730</v>
      </c>
      <c r="BL69" s="19">
        <v>13130</v>
      </c>
      <c r="BM69" s="19"/>
      <c r="BN69" s="19"/>
      <c r="BO69" s="19"/>
      <c r="BP69" s="19">
        <v>10710</v>
      </c>
      <c r="BQ69" s="19">
        <v>12630</v>
      </c>
      <c r="BR69" s="19">
        <v>14170</v>
      </c>
      <c r="BS69" s="19">
        <v>15880</v>
      </c>
      <c r="BT69" s="19"/>
      <c r="BU69" s="19"/>
      <c r="BV69" s="19"/>
      <c r="BW69" s="19">
        <v>3490</v>
      </c>
      <c r="BX69" s="19">
        <v>4110</v>
      </c>
      <c r="BY69" s="19">
        <v>4780</v>
      </c>
      <c r="BZ69" s="19">
        <v>5330</v>
      </c>
      <c r="CA69" s="19"/>
      <c r="CB69" s="19"/>
      <c r="CC69" s="19"/>
      <c r="CD69" s="19">
        <v>13570</v>
      </c>
      <c r="CE69" s="19">
        <v>18890</v>
      </c>
      <c r="CF69" s="19">
        <v>25590</v>
      </c>
      <c r="CG69" s="19">
        <v>15290</v>
      </c>
      <c r="CH69" s="19">
        <v>9100</v>
      </c>
      <c r="CI69" s="19">
        <v>3960</v>
      </c>
      <c r="CJ69" s="19">
        <v>14080</v>
      </c>
      <c r="CK69" s="19">
        <v>23040</v>
      </c>
      <c r="CL69" s="19">
        <v>31100</v>
      </c>
      <c r="CM69" s="19">
        <v>16820</v>
      </c>
      <c r="CN69" s="19">
        <v>10630</v>
      </c>
      <c r="CO69" s="19">
        <v>5050</v>
      </c>
      <c r="CP69" s="19">
        <v>14590</v>
      </c>
      <c r="CQ69" s="19">
        <v>27360</v>
      </c>
      <c r="CR69" s="19">
        <v>34160</v>
      </c>
      <c r="CS69" s="19">
        <v>18990</v>
      </c>
      <c r="CT69" s="19">
        <v>11450</v>
      </c>
      <c r="CU69" s="19">
        <v>5970</v>
      </c>
      <c r="CV69" s="19">
        <v>16100</v>
      </c>
      <c r="CW69" s="19">
        <v>29730</v>
      </c>
      <c r="CX69" s="19">
        <v>37480</v>
      </c>
      <c r="CY69" s="19">
        <v>22370</v>
      </c>
      <c r="CZ69" s="19">
        <v>12010</v>
      </c>
      <c r="DA69" s="19">
        <v>7120</v>
      </c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</row>
    <row r="70" spans="1:123" x14ac:dyDescent="0.3">
      <c r="A70" s="14">
        <v>24410</v>
      </c>
      <c r="B70" s="15" t="s">
        <v>52</v>
      </c>
      <c r="C70" s="19">
        <v>101430</v>
      </c>
      <c r="D70" s="19">
        <v>107320</v>
      </c>
      <c r="E70" s="19">
        <v>114800</v>
      </c>
      <c r="F70" s="19">
        <v>116080</v>
      </c>
      <c r="G70" s="19">
        <v>121240</v>
      </c>
      <c r="H70" s="19">
        <v>127290</v>
      </c>
      <c r="I70" s="19">
        <v>133570</v>
      </c>
      <c r="J70" s="19">
        <v>17490</v>
      </c>
      <c r="K70" s="24">
        <v>9.3995331779055391E-3</v>
      </c>
      <c r="L70" s="19"/>
      <c r="M70" s="19">
        <v>5890</v>
      </c>
      <c r="N70" s="19">
        <v>7480</v>
      </c>
      <c r="O70" s="19">
        <v>1280</v>
      </c>
      <c r="P70" s="19">
        <v>5160</v>
      </c>
      <c r="Q70" s="19">
        <v>6050</v>
      </c>
      <c r="R70" s="19">
        <v>6280</v>
      </c>
      <c r="S70" s="24">
        <v>1.135884196365633E-2</v>
      </c>
      <c r="T70" s="24">
        <v>1.356082609245024E-2</v>
      </c>
      <c r="U70" s="24">
        <v>2.2149053090352311E-3</v>
      </c>
      <c r="V70" s="24">
        <v>8.7333242530736044E-3</v>
      </c>
      <c r="W70" s="24">
        <v>9.7871551610413388E-3</v>
      </c>
      <c r="X70" s="24">
        <v>9.6784530026590154E-3</v>
      </c>
      <c r="Y70" s="19"/>
      <c r="Z70" s="19">
        <v>45160</v>
      </c>
      <c r="AA70" s="19">
        <v>47270</v>
      </c>
      <c r="AB70" s="19">
        <v>50090</v>
      </c>
      <c r="AC70" s="19">
        <v>53140</v>
      </c>
      <c r="AD70" s="19">
        <v>7980</v>
      </c>
      <c r="AE70" s="24">
        <v>1.0908076159140467E-2</v>
      </c>
      <c r="AF70" s="19"/>
      <c r="AG70" s="19">
        <v>46940</v>
      </c>
      <c r="AH70" s="19">
        <v>49640</v>
      </c>
      <c r="AI70" s="19">
        <v>52460</v>
      </c>
      <c r="AJ70" s="19">
        <v>55570</v>
      </c>
      <c r="AK70" s="19">
        <v>8630</v>
      </c>
      <c r="AL70" s="24">
        <v>1.1315759141704795E-2</v>
      </c>
      <c r="AM70" s="19"/>
      <c r="AN70" s="20">
        <v>2.537941863439046</v>
      </c>
      <c r="AO70" s="20">
        <v>2.5311126344466581</v>
      </c>
      <c r="AP70" s="20">
        <v>2.504988541060551</v>
      </c>
      <c r="AQ70" s="20">
        <v>2.4753102226790866</v>
      </c>
      <c r="AR70" s="19"/>
      <c r="AS70" s="19"/>
      <c r="AT70" s="19"/>
      <c r="AU70" s="21">
        <v>0.96203490885881937</v>
      </c>
      <c r="AV70" s="21">
        <v>0.95235495609429177</v>
      </c>
      <c r="AW70" s="21">
        <v>0.95495442392209429</v>
      </c>
      <c r="AX70" s="21">
        <v>0.95623404333971562</v>
      </c>
      <c r="AY70" s="19"/>
      <c r="AZ70" s="19"/>
      <c r="BA70" s="19"/>
      <c r="BB70" s="19">
        <v>20760</v>
      </c>
      <c r="BC70" s="19">
        <v>21530</v>
      </c>
      <c r="BD70" s="19">
        <v>22520</v>
      </c>
      <c r="BE70" s="19">
        <v>23570</v>
      </c>
      <c r="BF70" s="19"/>
      <c r="BG70" s="19"/>
      <c r="BH70" s="19"/>
      <c r="BI70" s="19">
        <v>11460</v>
      </c>
      <c r="BJ70" s="19">
        <v>12060</v>
      </c>
      <c r="BK70" s="19">
        <v>12840</v>
      </c>
      <c r="BL70" s="19">
        <v>13740</v>
      </c>
      <c r="BM70" s="19"/>
      <c r="BN70" s="19"/>
      <c r="BO70" s="19"/>
      <c r="BP70" s="19">
        <v>11310</v>
      </c>
      <c r="BQ70" s="19">
        <v>11970</v>
      </c>
      <c r="BR70" s="19">
        <v>12900</v>
      </c>
      <c r="BS70" s="19">
        <v>13860</v>
      </c>
      <c r="BT70" s="19"/>
      <c r="BU70" s="19"/>
      <c r="BV70" s="19"/>
      <c r="BW70" s="19">
        <v>1630</v>
      </c>
      <c r="BX70" s="19">
        <v>1720</v>
      </c>
      <c r="BY70" s="19">
        <v>1830</v>
      </c>
      <c r="BZ70" s="19">
        <v>1970</v>
      </c>
      <c r="CA70" s="19"/>
      <c r="CB70" s="19"/>
      <c r="CC70" s="19"/>
      <c r="CD70" s="19">
        <v>21470</v>
      </c>
      <c r="CE70" s="19">
        <v>20370</v>
      </c>
      <c r="CF70" s="19">
        <v>25300</v>
      </c>
      <c r="CG70" s="19">
        <v>22530</v>
      </c>
      <c r="CH70" s="19">
        <v>17120</v>
      </c>
      <c r="CI70" s="19">
        <v>9290</v>
      </c>
      <c r="CJ70" s="19">
        <v>21550</v>
      </c>
      <c r="CK70" s="19">
        <v>22130</v>
      </c>
      <c r="CL70" s="19">
        <v>26360</v>
      </c>
      <c r="CM70" s="19">
        <v>22880</v>
      </c>
      <c r="CN70" s="19">
        <v>17720</v>
      </c>
      <c r="CO70" s="19">
        <v>10610</v>
      </c>
      <c r="CP70" s="19">
        <v>21410</v>
      </c>
      <c r="CQ70" s="19">
        <v>23810</v>
      </c>
      <c r="CR70" s="19">
        <v>26670</v>
      </c>
      <c r="CS70" s="19">
        <v>24540</v>
      </c>
      <c r="CT70" s="19">
        <v>18790</v>
      </c>
      <c r="CU70" s="19">
        <v>12060</v>
      </c>
      <c r="CV70" s="19">
        <v>21800</v>
      </c>
      <c r="CW70" s="19">
        <v>25140</v>
      </c>
      <c r="CX70" s="19">
        <v>27440</v>
      </c>
      <c r="CY70" s="19">
        <v>25640</v>
      </c>
      <c r="CZ70" s="19">
        <v>19880</v>
      </c>
      <c r="DA70" s="19">
        <v>13650</v>
      </c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</row>
    <row r="71" spans="1:123" x14ac:dyDescent="0.3">
      <c r="A71" s="14">
        <v>24600</v>
      </c>
      <c r="B71" s="15" t="s">
        <v>53</v>
      </c>
      <c r="C71" s="19">
        <v>80150</v>
      </c>
      <c r="D71" s="19">
        <v>100240</v>
      </c>
      <c r="E71" s="19">
        <v>146100</v>
      </c>
      <c r="F71" s="19">
        <v>153670</v>
      </c>
      <c r="G71" s="19">
        <v>191570</v>
      </c>
      <c r="H71" s="19">
        <v>216100</v>
      </c>
      <c r="I71" s="19">
        <v>242090</v>
      </c>
      <c r="J71" s="19">
        <v>88420</v>
      </c>
      <c r="K71" s="24">
        <v>3.0764266179242661E-2</v>
      </c>
      <c r="L71" s="19"/>
      <c r="M71" s="19">
        <v>20090</v>
      </c>
      <c r="N71" s="19">
        <v>45860</v>
      </c>
      <c r="O71" s="19">
        <v>7580</v>
      </c>
      <c r="P71" s="19">
        <v>37900</v>
      </c>
      <c r="Q71" s="19">
        <v>24530</v>
      </c>
      <c r="R71" s="19">
        <v>25990</v>
      </c>
      <c r="S71" s="24">
        <v>4.5738678698837187E-2</v>
      </c>
      <c r="T71" s="24">
        <v>7.8249966910037827E-2</v>
      </c>
      <c r="U71" s="24">
        <v>1.0161281465883576E-2</v>
      </c>
      <c r="V71" s="24">
        <v>4.5077449166994077E-2</v>
      </c>
      <c r="W71" s="24">
        <v>2.4389926537493167E-2</v>
      </c>
      <c r="X71" s="24">
        <v>2.2973273272768546E-2</v>
      </c>
      <c r="Y71" s="19"/>
      <c r="Z71" s="19">
        <v>79540</v>
      </c>
      <c r="AA71" s="19">
        <v>98890</v>
      </c>
      <c r="AB71" s="19">
        <v>112660</v>
      </c>
      <c r="AC71" s="19">
        <v>127120</v>
      </c>
      <c r="AD71" s="19">
        <v>47580</v>
      </c>
      <c r="AE71" s="24">
        <v>3.175336857895128E-2</v>
      </c>
      <c r="AF71" s="19"/>
      <c r="AG71" s="19">
        <v>103370</v>
      </c>
      <c r="AH71" s="19">
        <v>118900</v>
      </c>
      <c r="AI71" s="19">
        <v>134270</v>
      </c>
      <c r="AJ71" s="19">
        <v>153590</v>
      </c>
      <c r="AK71" s="19">
        <v>50220</v>
      </c>
      <c r="AL71" s="24">
        <v>2.6750078609610206E-2</v>
      </c>
      <c r="AM71" s="19"/>
      <c r="AN71" s="20">
        <v>1.8083607749112793</v>
      </c>
      <c r="AO71" s="20">
        <v>1.8041739312158804</v>
      </c>
      <c r="AP71" s="20">
        <v>1.7949619779997248</v>
      </c>
      <c r="AQ71" s="20">
        <v>1.7898457418752289</v>
      </c>
      <c r="AR71" s="19"/>
      <c r="AS71" s="19"/>
      <c r="AT71" s="19"/>
      <c r="AU71" s="21">
        <v>0.76948183275097881</v>
      </c>
      <c r="AV71" s="21">
        <v>0.83176257807021048</v>
      </c>
      <c r="AW71" s="21">
        <v>0.83903970689222029</v>
      </c>
      <c r="AX71" s="21">
        <v>0.8276860419108315</v>
      </c>
      <c r="AY71" s="19"/>
      <c r="AZ71" s="19"/>
      <c r="BA71" s="19"/>
      <c r="BB71" s="19">
        <v>10700</v>
      </c>
      <c r="BC71" s="19">
        <v>13890</v>
      </c>
      <c r="BD71" s="19">
        <v>17040</v>
      </c>
      <c r="BE71" s="19">
        <v>21050</v>
      </c>
      <c r="BF71" s="19"/>
      <c r="BG71" s="19"/>
      <c r="BH71" s="19"/>
      <c r="BI71" s="19">
        <v>21300</v>
      </c>
      <c r="BJ71" s="19">
        <v>26020</v>
      </c>
      <c r="BK71" s="19">
        <v>29120</v>
      </c>
      <c r="BL71" s="19">
        <v>32520</v>
      </c>
      <c r="BM71" s="19"/>
      <c r="BN71" s="19"/>
      <c r="BO71" s="19"/>
      <c r="BP71" s="19">
        <v>34520</v>
      </c>
      <c r="BQ71" s="19">
        <v>43000</v>
      </c>
      <c r="BR71" s="19">
        <v>48810</v>
      </c>
      <c r="BS71" s="19">
        <v>54890</v>
      </c>
      <c r="BT71" s="19"/>
      <c r="BU71" s="19"/>
      <c r="BV71" s="19"/>
      <c r="BW71" s="19">
        <v>13020</v>
      </c>
      <c r="BX71" s="19">
        <v>15980</v>
      </c>
      <c r="BY71" s="19">
        <v>17680</v>
      </c>
      <c r="BZ71" s="19">
        <v>18670</v>
      </c>
      <c r="CA71" s="19"/>
      <c r="CB71" s="19"/>
      <c r="CC71" s="19"/>
      <c r="CD71" s="19">
        <v>10470</v>
      </c>
      <c r="CE71" s="19">
        <v>63670</v>
      </c>
      <c r="CF71" s="19">
        <v>47360</v>
      </c>
      <c r="CG71" s="19">
        <v>16900</v>
      </c>
      <c r="CH71" s="19">
        <v>10950</v>
      </c>
      <c r="CI71" s="19">
        <v>4340</v>
      </c>
      <c r="CJ71" s="19">
        <v>11830</v>
      </c>
      <c r="CK71" s="19">
        <v>77960</v>
      </c>
      <c r="CL71" s="19">
        <v>63250</v>
      </c>
      <c r="CM71" s="19">
        <v>20430</v>
      </c>
      <c r="CN71" s="19">
        <v>11920</v>
      </c>
      <c r="CO71" s="19">
        <v>6190</v>
      </c>
      <c r="CP71" s="19">
        <v>13890</v>
      </c>
      <c r="CQ71" s="19">
        <v>84160</v>
      </c>
      <c r="CR71" s="19">
        <v>75270</v>
      </c>
      <c r="CS71" s="19">
        <v>25810</v>
      </c>
      <c r="CT71" s="19">
        <v>11230</v>
      </c>
      <c r="CU71" s="19">
        <v>5740</v>
      </c>
      <c r="CV71" s="19">
        <v>17040</v>
      </c>
      <c r="CW71" s="19">
        <v>85930</v>
      </c>
      <c r="CX71" s="19">
        <v>86340</v>
      </c>
      <c r="CY71" s="19">
        <v>36220</v>
      </c>
      <c r="CZ71" s="19">
        <v>11300</v>
      </c>
      <c r="DA71" s="19">
        <v>5260</v>
      </c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</row>
    <row r="72" spans="1:123" x14ac:dyDescent="0.3">
      <c r="A72" s="14">
        <v>24650</v>
      </c>
      <c r="B72" s="15" t="s">
        <v>54</v>
      </c>
      <c r="C72" s="19">
        <v>80600</v>
      </c>
      <c r="D72" s="19">
        <v>112640</v>
      </c>
      <c r="E72" s="19">
        <v>141420</v>
      </c>
      <c r="F72" s="19">
        <v>181220</v>
      </c>
      <c r="G72" s="19">
        <v>242880</v>
      </c>
      <c r="H72" s="19">
        <v>295820</v>
      </c>
      <c r="I72" s="19">
        <v>349390</v>
      </c>
      <c r="J72" s="19">
        <v>168160</v>
      </c>
      <c r="K72" s="24">
        <v>4.4734803436859538E-2</v>
      </c>
      <c r="L72" s="19"/>
      <c r="M72" s="19">
        <v>32050</v>
      </c>
      <c r="N72" s="19">
        <v>28780</v>
      </c>
      <c r="O72" s="19">
        <v>39800</v>
      </c>
      <c r="P72" s="19">
        <v>61650</v>
      </c>
      <c r="Q72" s="19">
        <v>52940</v>
      </c>
      <c r="R72" s="19">
        <v>53570</v>
      </c>
      <c r="S72" s="24">
        <v>6.9249908494549928E-2</v>
      </c>
      <c r="T72" s="24">
        <v>4.6553235988299857E-2</v>
      </c>
      <c r="U72" s="24">
        <v>5.084943852859114E-2</v>
      </c>
      <c r="V72" s="24">
        <v>6.0312544659189671E-2</v>
      </c>
      <c r="W72" s="24">
        <v>4.0225451810212087E-2</v>
      </c>
      <c r="X72" s="24">
        <v>3.3848287488162931E-2</v>
      </c>
      <c r="Y72" s="19"/>
      <c r="Z72" s="19">
        <v>58080</v>
      </c>
      <c r="AA72" s="19">
        <v>78900</v>
      </c>
      <c r="AB72" s="19">
        <v>96900</v>
      </c>
      <c r="AC72" s="19">
        <v>115920</v>
      </c>
      <c r="AD72" s="19">
        <v>57840</v>
      </c>
      <c r="AE72" s="24">
        <v>4.7149920328069417E-2</v>
      </c>
      <c r="AF72" s="19"/>
      <c r="AG72" s="19">
        <v>60360</v>
      </c>
      <c r="AH72" s="19">
        <v>82660</v>
      </c>
      <c r="AI72" s="19">
        <v>102260</v>
      </c>
      <c r="AJ72" s="19">
        <v>121910</v>
      </c>
      <c r="AK72" s="19">
        <v>61550</v>
      </c>
      <c r="AL72" s="24">
        <v>4.7977471920989112E-2</v>
      </c>
      <c r="AM72" s="19"/>
      <c r="AN72" s="20">
        <v>3.0682282391483477</v>
      </c>
      <c r="AO72" s="20">
        <v>3.0191388055705954</v>
      </c>
      <c r="AP72" s="20">
        <v>2.9904351472410089</v>
      </c>
      <c r="AQ72" s="20">
        <v>2.9470255726688479</v>
      </c>
      <c r="AR72" s="19"/>
      <c r="AS72" s="19"/>
      <c r="AT72" s="19"/>
      <c r="AU72" s="21">
        <v>0.96215350534343891</v>
      </c>
      <c r="AV72" s="21">
        <v>0.95443967880904801</v>
      </c>
      <c r="AW72" s="21">
        <v>0.94751908212949787</v>
      </c>
      <c r="AX72" s="21">
        <v>0.95081959670665062</v>
      </c>
      <c r="AY72" s="19"/>
      <c r="AZ72" s="19"/>
      <c r="BA72" s="19"/>
      <c r="BB72" s="19">
        <v>35140</v>
      </c>
      <c r="BC72" s="19">
        <v>46620</v>
      </c>
      <c r="BD72" s="19">
        <v>57060</v>
      </c>
      <c r="BE72" s="19">
        <v>67940</v>
      </c>
      <c r="BF72" s="19"/>
      <c r="BG72" s="19"/>
      <c r="BH72" s="19"/>
      <c r="BI72" s="19">
        <v>11470</v>
      </c>
      <c r="BJ72" s="19">
        <v>15940</v>
      </c>
      <c r="BK72" s="19">
        <v>19540</v>
      </c>
      <c r="BL72" s="19">
        <v>23330</v>
      </c>
      <c r="BM72" s="19"/>
      <c r="BN72" s="19"/>
      <c r="BO72" s="19"/>
      <c r="BP72" s="19">
        <v>9600</v>
      </c>
      <c r="BQ72" s="19">
        <v>13540</v>
      </c>
      <c r="BR72" s="19">
        <v>16700</v>
      </c>
      <c r="BS72" s="19">
        <v>20030</v>
      </c>
      <c r="BT72" s="19"/>
      <c r="BU72" s="19"/>
      <c r="BV72" s="19"/>
      <c r="BW72" s="19">
        <v>1840</v>
      </c>
      <c r="BX72" s="19">
        <v>2550</v>
      </c>
      <c r="BY72" s="19">
        <v>3160</v>
      </c>
      <c r="BZ72" s="19">
        <v>3780</v>
      </c>
      <c r="CA72" s="19"/>
      <c r="CB72" s="19"/>
      <c r="CC72" s="19"/>
      <c r="CD72" s="19">
        <v>44610</v>
      </c>
      <c r="CE72" s="19">
        <v>36110</v>
      </c>
      <c r="CF72" s="19">
        <v>46960</v>
      </c>
      <c r="CG72" s="19">
        <v>30710</v>
      </c>
      <c r="CH72" s="19">
        <v>17520</v>
      </c>
      <c r="CI72" s="19">
        <v>5320</v>
      </c>
      <c r="CJ72" s="19">
        <v>55780</v>
      </c>
      <c r="CK72" s="19">
        <v>52070</v>
      </c>
      <c r="CL72" s="19">
        <v>60170</v>
      </c>
      <c r="CM72" s="19">
        <v>41190</v>
      </c>
      <c r="CN72" s="19">
        <v>23610</v>
      </c>
      <c r="CO72" s="19">
        <v>10040</v>
      </c>
      <c r="CP72" s="19">
        <v>65480</v>
      </c>
      <c r="CQ72" s="19">
        <v>65120</v>
      </c>
      <c r="CR72" s="19">
        <v>72540</v>
      </c>
      <c r="CS72" s="19">
        <v>51610</v>
      </c>
      <c r="CT72" s="19">
        <v>28250</v>
      </c>
      <c r="CU72" s="19">
        <v>12810</v>
      </c>
      <c r="CV72" s="19">
        <v>75760</v>
      </c>
      <c r="CW72" s="19">
        <v>76620</v>
      </c>
      <c r="CX72" s="19">
        <v>85120</v>
      </c>
      <c r="CY72" s="19">
        <v>62020</v>
      </c>
      <c r="CZ72" s="19">
        <v>34200</v>
      </c>
      <c r="DA72" s="19">
        <v>15360</v>
      </c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</row>
    <row r="73" spans="1:123" x14ac:dyDescent="0.3">
      <c r="A73" s="14">
        <v>24780</v>
      </c>
      <c r="B73" s="15" t="s">
        <v>55</v>
      </c>
      <c r="C73" s="19">
        <v>50540</v>
      </c>
      <c r="D73" s="19">
        <v>51820</v>
      </c>
      <c r="E73" s="19">
        <v>54660</v>
      </c>
      <c r="F73" s="19">
        <v>56970</v>
      </c>
      <c r="G73" s="19">
        <v>58750</v>
      </c>
      <c r="H73" s="19">
        <v>60940</v>
      </c>
      <c r="I73" s="19">
        <v>62990</v>
      </c>
      <c r="J73" s="19">
        <v>6020</v>
      </c>
      <c r="K73" s="24">
        <v>6.7196683947863267E-3</v>
      </c>
      <c r="L73" s="19"/>
      <c r="M73" s="19">
        <v>1280</v>
      </c>
      <c r="N73" s="19">
        <v>2840</v>
      </c>
      <c r="O73" s="19">
        <v>2310</v>
      </c>
      <c r="P73" s="19">
        <v>1780</v>
      </c>
      <c r="Q73" s="19">
        <v>2190</v>
      </c>
      <c r="R73" s="19">
        <v>2050</v>
      </c>
      <c r="S73" s="24">
        <v>5.0225042141591736E-3</v>
      </c>
      <c r="T73" s="24">
        <v>1.0713143224996058E-2</v>
      </c>
      <c r="U73" s="24">
        <v>8.3061076036017312E-3</v>
      </c>
      <c r="V73" s="24">
        <v>6.172666261997195E-3</v>
      </c>
      <c r="W73" s="24">
        <v>7.3470717529644514E-3</v>
      </c>
      <c r="X73" s="24">
        <v>6.6396144360016951E-3</v>
      </c>
      <c r="Y73" s="19"/>
      <c r="Z73" s="19">
        <v>23300</v>
      </c>
      <c r="AA73" s="19">
        <v>24510</v>
      </c>
      <c r="AB73" s="19">
        <v>25880</v>
      </c>
      <c r="AC73" s="19">
        <v>27160</v>
      </c>
      <c r="AD73" s="19">
        <v>3860</v>
      </c>
      <c r="AE73" s="24">
        <v>1.027094063479228E-2</v>
      </c>
      <c r="AF73" s="19"/>
      <c r="AG73" s="19">
        <v>25370</v>
      </c>
      <c r="AH73" s="19">
        <v>26680</v>
      </c>
      <c r="AI73" s="19">
        <v>27940</v>
      </c>
      <c r="AJ73" s="19">
        <v>29150</v>
      </c>
      <c r="AK73" s="19">
        <v>3780</v>
      </c>
      <c r="AL73" s="24">
        <v>9.3018240837718924E-3</v>
      </c>
      <c r="AM73" s="19"/>
      <c r="AN73" s="20">
        <v>2.4159087204176743</v>
      </c>
      <c r="AO73" s="20">
        <v>2.3663839963067654</v>
      </c>
      <c r="AP73" s="20">
        <v>2.3210630990713268</v>
      </c>
      <c r="AQ73" s="20">
        <v>2.2830189403827492</v>
      </c>
      <c r="AR73" s="19"/>
      <c r="AS73" s="19"/>
      <c r="AT73" s="19"/>
      <c r="AU73" s="21">
        <v>0.91824342483879273</v>
      </c>
      <c r="AV73" s="21">
        <v>0.91852316478480489</v>
      </c>
      <c r="AW73" s="21">
        <v>0.92638607680114593</v>
      </c>
      <c r="AX73" s="21">
        <v>0.93155794113011547</v>
      </c>
      <c r="AY73" s="19"/>
      <c r="AZ73" s="19"/>
      <c r="BA73" s="19"/>
      <c r="BB73" s="19">
        <v>9020</v>
      </c>
      <c r="BC73" s="19">
        <v>9310</v>
      </c>
      <c r="BD73" s="19">
        <v>9730</v>
      </c>
      <c r="BE73" s="19">
        <v>10120</v>
      </c>
      <c r="BF73" s="19"/>
      <c r="BG73" s="19"/>
      <c r="BH73" s="19"/>
      <c r="BI73" s="19">
        <v>6450</v>
      </c>
      <c r="BJ73" s="19">
        <v>6870</v>
      </c>
      <c r="BK73" s="19">
        <v>7250</v>
      </c>
      <c r="BL73" s="19">
        <v>7550</v>
      </c>
      <c r="BM73" s="19"/>
      <c r="BN73" s="19"/>
      <c r="BO73" s="19"/>
      <c r="BP73" s="19">
        <v>6780</v>
      </c>
      <c r="BQ73" s="19">
        <v>7240</v>
      </c>
      <c r="BR73" s="19">
        <v>7780</v>
      </c>
      <c r="BS73" s="19">
        <v>8340</v>
      </c>
      <c r="BT73" s="19"/>
      <c r="BU73" s="19"/>
      <c r="BV73" s="19"/>
      <c r="BW73" s="19">
        <v>1050</v>
      </c>
      <c r="BX73" s="19">
        <v>1090</v>
      </c>
      <c r="BY73" s="19">
        <v>1120</v>
      </c>
      <c r="BZ73" s="19">
        <v>1140</v>
      </c>
      <c r="CA73" s="19"/>
      <c r="CB73" s="19"/>
      <c r="CC73" s="19"/>
      <c r="CD73" s="19">
        <v>10740</v>
      </c>
      <c r="CE73" s="19">
        <v>10420</v>
      </c>
      <c r="CF73" s="19">
        <v>10610</v>
      </c>
      <c r="CG73" s="19">
        <v>10590</v>
      </c>
      <c r="CH73" s="19">
        <v>9730</v>
      </c>
      <c r="CI73" s="19">
        <v>4890</v>
      </c>
      <c r="CJ73" s="19">
        <v>10430</v>
      </c>
      <c r="CK73" s="19">
        <v>10370</v>
      </c>
      <c r="CL73" s="19">
        <v>11590</v>
      </c>
      <c r="CM73" s="19">
        <v>10180</v>
      </c>
      <c r="CN73" s="19">
        <v>10280</v>
      </c>
      <c r="CO73" s="19">
        <v>5890</v>
      </c>
      <c r="CP73" s="19">
        <v>10460</v>
      </c>
      <c r="CQ73" s="19">
        <v>9940</v>
      </c>
      <c r="CR73" s="19">
        <v>12570</v>
      </c>
      <c r="CS73" s="19">
        <v>10040</v>
      </c>
      <c r="CT73" s="19">
        <v>10990</v>
      </c>
      <c r="CU73" s="19">
        <v>6930</v>
      </c>
      <c r="CV73" s="19">
        <v>10690</v>
      </c>
      <c r="CW73" s="19">
        <v>9770</v>
      </c>
      <c r="CX73" s="19">
        <v>12620</v>
      </c>
      <c r="CY73" s="19">
        <v>10690</v>
      </c>
      <c r="CZ73" s="19">
        <v>10900</v>
      </c>
      <c r="DA73" s="19">
        <v>8320</v>
      </c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</row>
    <row r="74" spans="1:123" x14ac:dyDescent="0.3">
      <c r="A74" s="14">
        <v>24850</v>
      </c>
      <c r="B74" s="15" t="s">
        <v>56</v>
      </c>
      <c r="C74" s="19">
        <v>30720</v>
      </c>
      <c r="D74" s="19">
        <v>35110</v>
      </c>
      <c r="E74" s="19">
        <v>41800</v>
      </c>
      <c r="F74" s="19">
        <v>49680</v>
      </c>
      <c r="G74" s="19">
        <v>65350</v>
      </c>
      <c r="H74" s="19">
        <v>88970</v>
      </c>
      <c r="I74" s="19">
        <v>119830</v>
      </c>
      <c r="J74" s="19">
        <v>70150</v>
      </c>
      <c r="K74" s="24">
        <v>6.0451614497600392E-2</v>
      </c>
      <c r="L74" s="19"/>
      <c r="M74" s="19">
        <v>4380</v>
      </c>
      <c r="N74" s="19">
        <v>6690</v>
      </c>
      <c r="O74" s="19">
        <v>7890</v>
      </c>
      <c r="P74" s="19">
        <v>15670</v>
      </c>
      <c r="Q74" s="19">
        <v>23620</v>
      </c>
      <c r="R74" s="19">
        <v>30860</v>
      </c>
      <c r="S74" s="24">
        <v>2.7025132224914428E-2</v>
      </c>
      <c r="T74" s="24">
        <v>3.5502306146889762E-2</v>
      </c>
      <c r="U74" s="24">
        <v>3.5177796334823208E-2</v>
      </c>
      <c r="V74" s="24">
        <v>5.6350336859491978E-2</v>
      </c>
      <c r="W74" s="24">
        <v>6.3652958979614427E-2</v>
      </c>
      <c r="X74" s="24">
        <v>6.1364714342669435E-2</v>
      </c>
      <c r="Y74" s="19"/>
      <c r="Z74" s="19">
        <v>18330</v>
      </c>
      <c r="AA74" s="19">
        <v>23460</v>
      </c>
      <c r="AB74" s="19">
        <v>31860</v>
      </c>
      <c r="AC74" s="19">
        <v>43060</v>
      </c>
      <c r="AD74" s="19">
        <v>24730</v>
      </c>
      <c r="AE74" s="24">
        <v>5.8573734595080085E-2</v>
      </c>
      <c r="AF74" s="19"/>
      <c r="AG74" s="19">
        <v>19590</v>
      </c>
      <c r="AH74" s="19">
        <v>25070</v>
      </c>
      <c r="AI74" s="19">
        <v>33540</v>
      </c>
      <c r="AJ74" s="19">
        <v>45070</v>
      </c>
      <c r="AK74" s="19">
        <v>25480</v>
      </c>
      <c r="AL74" s="24">
        <v>5.7110360558532802E-2</v>
      </c>
      <c r="AM74" s="19"/>
      <c r="AN74" s="20">
        <v>2.6746516295380478</v>
      </c>
      <c r="AO74" s="20">
        <v>2.7579222274046691</v>
      </c>
      <c r="AP74" s="20">
        <v>2.7697675435364788</v>
      </c>
      <c r="AQ74" s="20">
        <v>2.7647519395623892</v>
      </c>
      <c r="AR74" s="19"/>
      <c r="AS74" s="19"/>
      <c r="AT74" s="19"/>
      <c r="AU74" s="21">
        <v>0.93592557590838499</v>
      </c>
      <c r="AV74" s="21">
        <v>0.93580470649014647</v>
      </c>
      <c r="AW74" s="21">
        <v>0.94996788002960808</v>
      </c>
      <c r="AX74" s="21">
        <v>0.95554927341353979</v>
      </c>
      <c r="AY74" s="19"/>
      <c r="AZ74" s="19"/>
      <c r="BA74" s="19"/>
      <c r="BB74" s="19">
        <v>8820</v>
      </c>
      <c r="BC74" s="19">
        <v>11580</v>
      </c>
      <c r="BD74" s="19">
        <v>16000</v>
      </c>
      <c r="BE74" s="19">
        <v>21780</v>
      </c>
      <c r="BF74" s="19"/>
      <c r="BG74" s="19"/>
      <c r="BH74" s="19"/>
      <c r="BI74" s="19">
        <v>4880</v>
      </c>
      <c r="BJ74" s="19">
        <v>6090</v>
      </c>
      <c r="BK74" s="19">
        <v>8040</v>
      </c>
      <c r="BL74" s="19">
        <v>10620</v>
      </c>
      <c r="BM74" s="19"/>
      <c r="BN74" s="19"/>
      <c r="BO74" s="19"/>
      <c r="BP74" s="19">
        <v>4060</v>
      </c>
      <c r="BQ74" s="19">
        <v>5000</v>
      </c>
      <c r="BR74" s="19">
        <v>6770</v>
      </c>
      <c r="BS74" s="19">
        <v>9260</v>
      </c>
      <c r="BT74" s="19"/>
      <c r="BU74" s="19"/>
      <c r="BV74" s="19"/>
      <c r="BW74" s="19">
        <v>570</v>
      </c>
      <c r="BX74" s="19">
        <v>780</v>
      </c>
      <c r="BY74" s="19">
        <v>1040</v>
      </c>
      <c r="BZ74" s="19">
        <v>1380</v>
      </c>
      <c r="CA74" s="19"/>
      <c r="CB74" s="19"/>
      <c r="CC74" s="19"/>
      <c r="CD74" s="19">
        <v>10500</v>
      </c>
      <c r="CE74" s="19">
        <v>9310</v>
      </c>
      <c r="CF74" s="19">
        <v>10390</v>
      </c>
      <c r="CG74" s="19">
        <v>9430</v>
      </c>
      <c r="CH74" s="19">
        <v>7210</v>
      </c>
      <c r="CI74" s="19">
        <v>2860</v>
      </c>
      <c r="CJ74" s="19">
        <v>13530</v>
      </c>
      <c r="CK74" s="19">
        <v>14420</v>
      </c>
      <c r="CL74" s="19">
        <v>15640</v>
      </c>
      <c r="CM74" s="19">
        <v>10050</v>
      </c>
      <c r="CN74" s="19">
        <v>8040</v>
      </c>
      <c r="CO74" s="19">
        <v>3660</v>
      </c>
      <c r="CP74" s="19">
        <v>18780</v>
      </c>
      <c r="CQ74" s="19">
        <v>18870</v>
      </c>
      <c r="CR74" s="19">
        <v>22820</v>
      </c>
      <c r="CS74" s="19">
        <v>12900</v>
      </c>
      <c r="CT74" s="19">
        <v>10030</v>
      </c>
      <c r="CU74" s="19">
        <v>5570</v>
      </c>
      <c r="CV74" s="19">
        <v>25650</v>
      </c>
      <c r="CW74" s="19">
        <v>24040</v>
      </c>
      <c r="CX74" s="19">
        <v>30720</v>
      </c>
      <c r="CY74" s="19">
        <v>18340</v>
      </c>
      <c r="CZ74" s="19">
        <v>12510</v>
      </c>
      <c r="DA74" s="19">
        <v>8560</v>
      </c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</row>
    <row r="75" spans="1:123" x14ac:dyDescent="0.3">
      <c r="A75" s="14">
        <v>24900</v>
      </c>
      <c r="B75" s="15" t="s">
        <v>57</v>
      </c>
      <c r="C75" s="19">
        <v>27480</v>
      </c>
      <c r="D75" s="19">
        <v>28410</v>
      </c>
      <c r="E75" s="19">
        <v>29490</v>
      </c>
      <c r="F75" s="19">
        <v>30350</v>
      </c>
      <c r="G75" s="19">
        <v>31240</v>
      </c>
      <c r="H75" s="19">
        <v>32050</v>
      </c>
      <c r="I75" s="19">
        <v>32840</v>
      </c>
      <c r="J75" s="19">
        <v>2490</v>
      </c>
      <c r="K75" s="24">
        <v>5.2749750883700486E-3</v>
      </c>
      <c r="L75" s="19"/>
      <c r="M75" s="19">
        <v>930</v>
      </c>
      <c r="N75" s="19">
        <v>1080</v>
      </c>
      <c r="O75" s="19">
        <v>860</v>
      </c>
      <c r="P75" s="19">
        <v>890</v>
      </c>
      <c r="Q75" s="19">
        <v>810</v>
      </c>
      <c r="R75" s="19">
        <v>790</v>
      </c>
      <c r="S75" s="24">
        <v>6.6723816859179941E-3</v>
      </c>
      <c r="T75" s="24">
        <v>7.4909546603048049E-3</v>
      </c>
      <c r="U75" s="24">
        <v>5.7796466902024779E-3</v>
      </c>
      <c r="V75" s="24">
        <v>5.8105576799263314E-3</v>
      </c>
      <c r="W75" s="24">
        <v>5.1326990787876614E-3</v>
      </c>
      <c r="X75" s="24">
        <v>4.8818980660134681E-3</v>
      </c>
      <c r="Y75" s="19"/>
      <c r="Z75" s="19">
        <v>13070</v>
      </c>
      <c r="AA75" s="19">
        <v>13720</v>
      </c>
      <c r="AB75" s="19">
        <v>14350</v>
      </c>
      <c r="AC75" s="19">
        <v>14900</v>
      </c>
      <c r="AD75" s="19">
        <v>1830</v>
      </c>
      <c r="AE75" s="24">
        <v>8.7789429647426864E-3</v>
      </c>
      <c r="AF75" s="19"/>
      <c r="AG75" s="19">
        <v>14950</v>
      </c>
      <c r="AH75" s="19">
        <v>15670</v>
      </c>
      <c r="AI75" s="19">
        <v>16370</v>
      </c>
      <c r="AJ75" s="19">
        <v>17070</v>
      </c>
      <c r="AK75" s="19">
        <v>2120</v>
      </c>
      <c r="AL75" s="24">
        <v>8.881061592540096E-3</v>
      </c>
      <c r="AM75" s="19"/>
      <c r="AN75" s="20">
        <v>2.2822878218100429</v>
      </c>
      <c r="AO75" s="20">
        <v>2.2354329131413051</v>
      </c>
      <c r="AP75" s="20">
        <v>2.1879260718189633</v>
      </c>
      <c r="AQ75" s="20">
        <v>2.1541321378044924</v>
      </c>
      <c r="AR75" s="19"/>
      <c r="AS75" s="19"/>
      <c r="AT75" s="19"/>
      <c r="AU75" s="21">
        <v>0.8745727716573114</v>
      </c>
      <c r="AV75" s="21">
        <v>0.87548810586818171</v>
      </c>
      <c r="AW75" s="21">
        <v>0.87669865544388448</v>
      </c>
      <c r="AX75" s="21">
        <v>0.87324585231774887</v>
      </c>
      <c r="AY75" s="19"/>
      <c r="AZ75" s="19"/>
      <c r="BA75" s="19"/>
      <c r="BB75" s="19">
        <v>4320</v>
      </c>
      <c r="BC75" s="19">
        <v>4350</v>
      </c>
      <c r="BD75" s="19">
        <v>4440</v>
      </c>
      <c r="BE75" s="19">
        <v>4570</v>
      </c>
      <c r="BF75" s="19"/>
      <c r="BG75" s="19"/>
      <c r="BH75" s="19"/>
      <c r="BI75" s="19">
        <v>4330</v>
      </c>
      <c r="BJ75" s="19">
        <v>4610</v>
      </c>
      <c r="BK75" s="19">
        <v>4800</v>
      </c>
      <c r="BL75" s="19">
        <v>4930</v>
      </c>
      <c r="BM75" s="19"/>
      <c r="BN75" s="19"/>
      <c r="BO75" s="19"/>
      <c r="BP75" s="19">
        <v>3970</v>
      </c>
      <c r="BQ75" s="19">
        <v>4280</v>
      </c>
      <c r="BR75" s="19">
        <v>4610</v>
      </c>
      <c r="BS75" s="19">
        <v>4890</v>
      </c>
      <c r="BT75" s="19"/>
      <c r="BU75" s="19"/>
      <c r="BV75" s="19"/>
      <c r="BW75" s="19">
        <v>450</v>
      </c>
      <c r="BX75" s="19">
        <v>480</v>
      </c>
      <c r="BY75" s="19">
        <v>500</v>
      </c>
      <c r="BZ75" s="19">
        <v>520</v>
      </c>
      <c r="CA75" s="19"/>
      <c r="CB75" s="19"/>
      <c r="CC75" s="19"/>
      <c r="CD75" s="19">
        <v>5110</v>
      </c>
      <c r="CE75" s="19">
        <v>4500</v>
      </c>
      <c r="CF75" s="19">
        <v>4570</v>
      </c>
      <c r="CG75" s="19">
        <v>5730</v>
      </c>
      <c r="CH75" s="19">
        <v>6740</v>
      </c>
      <c r="CI75" s="19">
        <v>3710</v>
      </c>
      <c r="CJ75" s="19">
        <v>4810</v>
      </c>
      <c r="CK75" s="19">
        <v>4710</v>
      </c>
      <c r="CL75" s="19">
        <v>4760</v>
      </c>
      <c r="CM75" s="19">
        <v>5350</v>
      </c>
      <c r="CN75" s="19">
        <v>6970</v>
      </c>
      <c r="CO75" s="19">
        <v>4630</v>
      </c>
      <c r="CP75" s="19">
        <v>4710</v>
      </c>
      <c r="CQ75" s="19">
        <v>4630</v>
      </c>
      <c r="CR75" s="19">
        <v>4980</v>
      </c>
      <c r="CS75" s="19">
        <v>5060</v>
      </c>
      <c r="CT75" s="19">
        <v>7210</v>
      </c>
      <c r="CU75" s="19">
        <v>5460</v>
      </c>
      <c r="CV75" s="19">
        <v>4780</v>
      </c>
      <c r="CW75" s="19">
        <v>4490</v>
      </c>
      <c r="CX75" s="19">
        <v>5090</v>
      </c>
      <c r="CY75" s="19">
        <v>5100</v>
      </c>
      <c r="CZ75" s="19">
        <v>7130</v>
      </c>
      <c r="DA75" s="19">
        <v>6240</v>
      </c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</row>
    <row r="76" spans="1:123" x14ac:dyDescent="0.3">
      <c r="A76" s="14">
        <v>24970</v>
      </c>
      <c r="B76" s="15" t="s">
        <v>58</v>
      </c>
      <c r="C76" s="19">
        <v>167010</v>
      </c>
      <c r="D76" s="19">
        <v>177350</v>
      </c>
      <c r="E76" s="19">
        <v>192630</v>
      </c>
      <c r="F76" s="19">
        <v>193050</v>
      </c>
      <c r="G76" s="19">
        <v>207430</v>
      </c>
      <c r="H76" s="19">
        <v>220580</v>
      </c>
      <c r="I76" s="19">
        <v>234020</v>
      </c>
      <c r="J76" s="19">
        <v>40970</v>
      </c>
      <c r="K76" s="24">
        <v>1.29129884315069E-2</v>
      </c>
      <c r="L76" s="19"/>
      <c r="M76" s="19">
        <v>10340</v>
      </c>
      <c r="N76" s="19">
        <v>15280</v>
      </c>
      <c r="O76" s="19">
        <v>420</v>
      </c>
      <c r="P76" s="19">
        <v>14380</v>
      </c>
      <c r="Q76" s="19">
        <v>13150</v>
      </c>
      <c r="R76" s="19">
        <v>13440</v>
      </c>
      <c r="S76" s="24">
        <v>1.2081052867022546E-2</v>
      </c>
      <c r="T76" s="24">
        <v>1.6667031833277113E-2</v>
      </c>
      <c r="U76" s="24">
        <v>4.3881005016244146E-4</v>
      </c>
      <c r="V76" s="24">
        <v>1.4471839185297597E-2</v>
      </c>
      <c r="W76" s="24">
        <v>1.236934930287803E-2</v>
      </c>
      <c r="X76" s="24">
        <v>1.1899628277763696E-2</v>
      </c>
      <c r="Y76" s="19"/>
      <c r="Z76" s="19">
        <v>70470</v>
      </c>
      <c r="AA76" s="19">
        <v>74380</v>
      </c>
      <c r="AB76" s="19">
        <v>78930</v>
      </c>
      <c r="AC76" s="19">
        <v>84180</v>
      </c>
      <c r="AD76" s="19">
        <v>13710</v>
      </c>
      <c r="AE76" s="24">
        <v>1.1925910915607796E-2</v>
      </c>
      <c r="AF76" s="19"/>
      <c r="AG76" s="19">
        <v>76460</v>
      </c>
      <c r="AH76" s="19">
        <v>80960</v>
      </c>
      <c r="AI76" s="19">
        <v>86360</v>
      </c>
      <c r="AJ76" s="19">
        <v>92260</v>
      </c>
      <c r="AK76" s="19">
        <v>15800</v>
      </c>
      <c r="AL76" s="24">
        <v>1.2601149125851308E-2</v>
      </c>
      <c r="AM76" s="19"/>
      <c r="AN76" s="20">
        <v>2.6652293992843705</v>
      </c>
      <c r="AO76" s="20">
        <v>2.7107400472172154</v>
      </c>
      <c r="AP76" s="20">
        <v>2.7149335874590541</v>
      </c>
      <c r="AQ76" s="20">
        <v>2.7022723519526179</v>
      </c>
      <c r="AR76" s="19"/>
      <c r="AS76" s="19"/>
      <c r="AT76" s="19"/>
      <c r="AU76" s="21">
        <v>0.92159550705203752</v>
      </c>
      <c r="AV76" s="21">
        <v>0.91866556815206624</v>
      </c>
      <c r="AW76" s="21">
        <v>0.91398138818566133</v>
      </c>
      <c r="AX76" s="21">
        <v>0.9124201260062581</v>
      </c>
      <c r="AY76" s="19"/>
      <c r="AZ76" s="19"/>
      <c r="BA76" s="19"/>
      <c r="BB76" s="19">
        <v>32530</v>
      </c>
      <c r="BC76" s="19">
        <v>34700</v>
      </c>
      <c r="BD76" s="19">
        <v>37010</v>
      </c>
      <c r="BE76" s="19">
        <v>39550</v>
      </c>
      <c r="BF76" s="19"/>
      <c r="BG76" s="19"/>
      <c r="BH76" s="19"/>
      <c r="BI76" s="19">
        <v>17630</v>
      </c>
      <c r="BJ76" s="19">
        <v>18250</v>
      </c>
      <c r="BK76" s="19">
        <v>19040</v>
      </c>
      <c r="BL76" s="19">
        <v>20260</v>
      </c>
      <c r="BM76" s="19"/>
      <c r="BN76" s="19"/>
      <c r="BO76" s="19"/>
      <c r="BP76" s="19">
        <v>14940</v>
      </c>
      <c r="BQ76" s="19">
        <v>15570</v>
      </c>
      <c r="BR76" s="19">
        <v>16350</v>
      </c>
      <c r="BS76" s="19">
        <v>17260</v>
      </c>
      <c r="BT76" s="19"/>
      <c r="BU76" s="19"/>
      <c r="BV76" s="19"/>
      <c r="BW76" s="19">
        <v>5360</v>
      </c>
      <c r="BX76" s="19">
        <v>5850</v>
      </c>
      <c r="BY76" s="19">
        <v>6530</v>
      </c>
      <c r="BZ76" s="19">
        <v>7120</v>
      </c>
      <c r="CA76" s="19"/>
      <c r="CB76" s="19"/>
      <c r="CC76" s="19"/>
      <c r="CD76" s="19">
        <v>30350</v>
      </c>
      <c r="CE76" s="19">
        <v>44060</v>
      </c>
      <c r="CF76" s="19">
        <v>40220</v>
      </c>
      <c r="CG76" s="19">
        <v>34520</v>
      </c>
      <c r="CH76" s="19">
        <v>25560</v>
      </c>
      <c r="CI76" s="19">
        <v>18350</v>
      </c>
      <c r="CJ76" s="19">
        <v>31170</v>
      </c>
      <c r="CK76" s="19">
        <v>50880</v>
      </c>
      <c r="CL76" s="19">
        <v>45310</v>
      </c>
      <c r="CM76" s="19">
        <v>35670</v>
      </c>
      <c r="CN76" s="19">
        <v>25860</v>
      </c>
      <c r="CO76" s="19">
        <v>18540</v>
      </c>
      <c r="CP76" s="19">
        <v>31730</v>
      </c>
      <c r="CQ76" s="19">
        <v>57900</v>
      </c>
      <c r="CR76" s="19">
        <v>47150</v>
      </c>
      <c r="CS76" s="19">
        <v>38290</v>
      </c>
      <c r="CT76" s="19">
        <v>26940</v>
      </c>
      <c r="CU76" s="19">
        <v>18570</v>
      </c>
      <c r="CV76" s="19">
        <v>33900</v>
      </c>
      <c r="CW76" s="19">
        <v>61370</v>
      </c>
      <c r="CX76" s="19">
        <v>50350</v>
      </c>
      <c r="CY76" s="19">
        <v>41900</v>
      </c>
      <c r="CZ76" s="19">
        <v>27720</v>
      </c>
      <c r="DA76" s="19">
        <v>18780</v>
      </c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</row>
    <row r="77" spans="1:123" x14ac:dyDescent="0.3">
      <c r="A77" s="14">
        <v>25060</v>
      </c>
      <c r="B77" s="15" t="s">
        <v>59</v>
      </c>
      <c r="C77" s="19">
        <v>105720</v>
      </c>
      <c r="D77" s="19">
        <v>112180</v>
      </c>
      <c r="E77" s="19">
        <v>122870</v>
      </c>
      <c r="F77" s="19">
        <v>122960</v>
      </c>
      <c r="G77" s="19">
        <v>131510</v>
      </c>
      <c r="H77" s="19">
        <v>141160</v>
      </c>
      <c r="I77" s="19">
        <v>150690</v>
      </c>
      <c r="J77" s="19">
        <v>27730</v>
      </c>
      <c r="K77" s="24">
        <v>1.3649381607276911E-2</v>
      </c>
      <c r="L77" s="19"/>
      <c r="M77" s="19">
        <v>6460</v>
      </c>
      <c r="N77" s="19">
        <v>10690</v>
      </c>
      <c r="O77" s="19">
        <v>90</v>
      </c>
      <c r="P77" s="19">
        <v>8550</v>
      </c>
      <c r="Q77" s="19">
        <v>9650</v>
      </c>
      <c r="R77" s="19">
        <v>9530</v>
      </c>
      <c r="S77" s="24">
        <v>1.1938504098934599E-2</v>
      </c>
      <c r="T77" s="24">
        <v>1.8372800761679242E-2</v>
      </c>
      <c r="U77" s="24">
        <v>1.4807896675139709E-4</v>
      </c>
      <c r="V77" s="24">
        <v>1.3533790493072573E-2</v>
      </c>
      <c r="W77" s="24">
        <v>1.4262874790728519E-2</v>
      </c>
      <c r="X77" s="24">
        <v>1.3151793877007378E-2</v>
      </c>
      <c r="Y77" s="19"/>
      <c r="Z77" s="19">
        <v>50770</v>
      </c>
      <c r="AA77" s="19">
        <v>54920</v>
      </c>
      <c r="AB77" s="19">
        <v>59390</v>
      </c>
      <c r="AC77" s="19">
        <v>64140</v>
      </c>
      <c r="AD77" s="19">
        <v>13360</v>
      </c>
      <c r="AE77" s="24">
        <v>1.5699541272567119E-2</v>
      </c>
      <c r="AF77" s="19"/>
      <c r="AG77" s="19">
        <v>55120</v>
      </c>
      <c r="AH77" s="19">
        <v>59590</v>
      </c>
      <c r="AI77" s="19">
        <v>64530</v>
      </c>
      <c r="AJ77" s="19">
        <v>69690</v>
      </c>
      <c r="AK77" s="19">
        <v>14570</v>
      </c>
      <c r="AL77" s="24">
        <v>1.5760451232194939E-2</v>
      </c>
      <c r="AM77" s="19"/>
      <c r="AN77" s="20">
        <v>2.3992192310016431</v>
      </c>
      <c r="AO77" s="20">
        <v>2.371392731057373</v>
      </c>
      <c r="AP77" s="20">
        <v>2.3535459900448212</v>
      </c>
      <c r="AQ77" s="20">
        <v>2.3257850817318348</v>
      </c>
      <c r="AR77" s="19"/>
      <c r="AS77" s="19"/>
      <c r="AT77" s="19"/>
      <c r="AU77" s="21">
        <v>0.92124422913969606</v>
      </c>
      <c r="AV77" s="21">
        <v>0.92165036086465801</v>
      </c>
      <c r="AW77" s="21">
        <v>0.9204191706088285</v>
      </c>
      <c r="AX77" s="21">
        <v>0.92041594229495471</v>
      </c>
      <c r="AY77" s="19"/>
      <c r="AZ77" s="19"/>
      <c r="BA77" s="19"/>
      <c r="BB77" s="19">
        <v>20660</v>
      </c>
      <c r="BC77" s="19">
        <v>22270</v>
      </c>
      <c r="BD77" s="19">
        <v>24030</v>
      </c>
      <c r="BE77" s="19">
        <v>26030</v>
      </c>
      <c r="BF77" s="19"/>
      <c r="BG77" s="19"/>
      <c r="BH77" s="19"/>
      <c r="BI77" s="19">
        <v>12420</v>
      </c>
      <c r="BJ77" s="19">
        <v>13430</v>
      </c>
      <c r="BK77" s="19">
        <v>14480</v>
      </c>
      <c r="BL77" s="19">
        <v>15560</v>
      </c>
      <c r="BM77" s="19"/>
      <c r="BN77" s="19"/>
      <c r="BO77" s="19"/>
      <c r="BP77" s="19">
        <v>14870</v>
      </c>
      <c r="BQ77" s="19">
        <v>16120</v>
      </c>
      <c r="BR77" s="19">
        <v>17430</v>
      </c>
      <c r="BS77" s="19">
        <v>18780</v>
      </c>
      <c r="BT77" s="19"/>
      <c r="BU77" s="19"/>
      <c r="BV77" s="19"/>
      <c r="BW77" s="19">
        <v>2820</v>
      </c>
      <c r="BX77" s="19">
        <v>3090</v>
      </c>
      <c r="BY77" s="19">
        <v>3460</v>
      </c>
      <c r="BZ77" s="19">
        <v>3770</v>
      </c>
      <c r="CA77" s="19"/>
      <c r="CB77" s="19"/>
      <c r="CC77" s="19"/>
      <c r="CD77" s="19">
        <v>19980</v>
      </c>
      <c r="CE77" s="19">
        <v>23880</v>
      </c>
      <c r="CF77" s="19">
        <v>27330</v>
      </c>
      <c r="CG77" s="19">
        <v>24300</v>
      </c>
      <c r="CH77" s="19">
        <v>17450</v>
      </c>
      <c r="CI77" s="19">
        <v>10040</v>
      </c>
      <c r="CJ77" s="19">
        <v>19470</v>
      </c>
      <c r="CK77" s="19">
        <v>26490</v>
      </c>
      <c r="CL77" s="19">
        <v>31510</v>
      </c>
      <c r="CM77" s="19">
        <v>24810</v>
      </c>
      <c r="CN77" s="19">
        <v>17720</v>
      </c>
      <c r="CO77" s="19">
        <v>11510</v>
      </c>
      <c r="CP77" s="19">
        <v>19450</v>
      </c>
      <c r="CQ77" s="19">
        <v>29750</v>
      </c>
      <c r="CR77" s="19">
        <v>34340</v>
      </c>
      <c r="CS77" s="19">
        <v>26250</v>
      </c>
      <c r="CT77" s="19">
        <v>18940</v>
      </c>
      <c r="CU77" s="19">
        <v>12430</v>
      </c>
      <c r="CV77" s="19">
        <v>20220</v>
      </c>
      <c r="CW77" s="19">
        <v>31450</v>
      </c>
      <c r="CX77" s="19">
        <v>37200</v>
      </c>
      <c r="CY77" s="19">
        <v>28830</v>
      </c>
      <c r="CZ77" s="19">
        <v>19660</v>
      </c>
      <c r="DA77" s="19">
        <v>13330</v>
      </c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</row>
    <row r="78" spans="1:123" x14ac:dyDescent="0.3">
      <c r="A78" s="14">
        <v>25150</v>
      </c>
      <c r="B78" s="15" t="s">
        <v>60</v>
      </c>
      <c r="C78" s="19">
        <v>26080</v>
      </c>
      <c r="D78" s="19">
        <v>28670</v>
      </c>
      <c r="E78" s="19">
        <v>32670</v>
      </c>
      <c r="F78" s="19">
        <v>37890</v>
      </c>
      <c r="G78" s="19">
        <v>42740</v>
      </c>
      <c r="H78" s="19">
        <v>49490</v>
      </c>
      <c r="I78" s="19">
        <v>56750</v>
      </c>
      <c r="J78" s="19">
        <v>18860</v>
      </c>
      <c r="K78" s="24">
        <v>2.7298363981165696E-2</v>
      </c>
      <c r="L78" s="19"/>
      <c r="M78" s="19">
        <v>2590</v>
      </c>
      <c r="N78" s="19">
        <v>4000</v>
      </c>
      <c r="O78" s="19">
        <v>5220</v>
      </c>
      <c r="P78" s="19">
        <v>4850</v>
      </c>
      <c r="Q78" s="19">
        <v>6750</v>
      </c>
      <c r="R78" s="19">
        <v>7260</v>
      </c>
      <c r="S78" s="24">
        <v>1.9140388928862606E-2</v>
      </c>
      <c r="T78" s="24">
        <v>2.6477904764270033E-2</v>
      </c>
      <c r="U78" s="24">
        <v>3.0088080059453848E-2</v>
      </c>
      <c r="V78" s="24">
        <v>2.4390462865237827E-2</v>
      </c>
      <c r="W78" s="24">
        <v>2.9758720738606081E-2</v>
      </c>
      <c r="X78" s="24">
        <v>2.7753073876005008E-2</v>
      </c>
      <c r="Y78" s="19"/>
      <c r="Z78" s="19">
        <v>14470</v>
      </c>
      <c r="AA78" s="19">
        <v>16520</v>
      </c>
      <c r="AB78" s="19">
        <v>19390</v>
      </c>
      <c r="AC78" s="19">
        <v>22540</v>
      </c>
      <c r="AD78" s="19">
        <v>8070</v>
      </c>
      <c r="AE78" s="24">
        <v>2.9995150142725802E-2</v>
      </c>
      <c r="AF78" s="19"/>
      <c r="AG78" s="19">
        <v>15470</v>
      </c>
      <c r="AH78" s="19">
        <v>17490</v>
      </c>
      <c r="AI78" s="19">
        <v>20110</v>
      </c>
      <c r="AJ78" s="19">
        <v>23400</v>
      </c>
      <c r="AK78" s="19">
        <v>7930</v>
      </c>
      <c r="AL78" s="24">
        <v>2.7968485037198398E-2</v>
      </c>
      <c r="AM78" s="19"/>
      <c r="AN78" s="20">
        <v>2.5987892540106099</v>
      </c>
      <c r="AO78" s="20">
        <v>2.5669960530842371</v>
      </c>
      <c r="AP78" s="20">
        <v>2.5285496823269935</v>
      </c>
      <c r="AQ78" s="20">
        <v>2.4911088359631606</v>
      </c>
      <c r="AR78" s="19"/>
      <c r="AS78" s="19"/>
      <c r="AT78" s="19"/>
      <c r="AU78" s="21">
        <v>0.93489204898825728</v>
      </c>
      <c r="AV78" s="21">
        <v>0.94457230459722152</v>
      </c>
      <c r="AW78" s="21">
        <v>0.96412150713689593</v>
      </c>
      <c r="AX78" s="21">
        <v>0.96292432070584433</v>
      </c>
      <c r="AY78" s="19"/>
      <c r="AZ78" s="19"/>
      <c r="BA78" s="19"/>
      <c r="BB78" s="19">
        <v>6620</v>
      </c>
      <c r="BC78" s="19">
        <v>7440</v>
      </c>
      <c r="BD78" s="19">
        <v>8530</v>
      </c>
      <c r="BE78" s="19">
        <v>9710</v>
      </c>
      <c r="BF78" s="19"/>
      <c r="BG78" s="19"/>
      <c r="BH78" s="19"/>
      <c r="BI78" s="19">
        <v>4080</v>
      </c>
      <c r="BJ78" s="19">
        <v>4660</v>
      </c>
      <c r="BK78" s="19">
        <v>5440</v>
      </c>
      <c r="BL78" s="19">
        <v>6320</v>
      </c>
      <c r="BM78" s="19"/>
      <c r="BN78" s="19"/>
      <c r="BO78" s="19"/>
      <c r="BP78" s="19">
        <v>3350</v>
      </c>
      <c r="BQ78" s="19">
        <v>3960</v>
      </c>
      <c r="BR78" s="19">
        <v>4850</v>
      </c>
      <c r="BS78" s="19">
        <v>5840</v>
      </c>
      <c r="BT78" s="19"/>
      <c r="BU78" s="19"/>
      <c r="BV78" s="19"/>
      <c r="BW78" s="19">
        <v>420</v>
      </c>
      <c r="BX78" s="19">
        <v>470</v>
      </c>
      <c r="BY78" s="19">
        <v>560</v>
      </c>
      <c r="BZ78" s="19">
        <v>660</v>
      </c>
      <c r="CA78" s="19"/>
      <c r="CB78" s="19"/>
      <c r="CC78" s="19"/>
      <c r="CD78" s="19">
        <v>7730</v>
      </c>
      <c r="CE78" s="19">
        <v>6450</v>
      </c>
      <c r="CF78" s="19">
        <v>7720</v>
      </c>
      <c r="CG78" s="19">
        <v>7500</v>
      </c>
      <c r="CH78" s="19">
        <v>6010</v>
      </c>
      <c r="CI78" s="19">
        <v>2440</v>
      </c>
      <c r="CJ78" s="19">
        <v>8390</v>
      </c>
      <c r="CK78" s="19">
        <v>7120</v>
      </c>
      <c r="CL78" s="19">
        <v>9100</v>
      </c>
      <c r="CM78" s="19">
        <v>7950</v>
      </c>
      <c r="CN78" s="19">
        <v>6700</v>
      </c>
      <c r="CO78" s="19">
        <v>3480</v>
      </c>
      <c r="CP78" s="19">
        <v>9360</v>
      </c>
      <c r="CQ78" s="19">
        <v>8110</v>
      </c>
      <c r="CR78" s="19">
        <v>10280</v>
      </c>
      <c r="CS78" s="19">
        <v>9040</v>
      </c>
      <c r="CT78" s="19">
        <v>7850</v>
      </c>
      <c r="CU78" s="19">
        <v>4850</v>
      </c>
      <c r="CV78" s="19">
        <v>10320</v>
      </c>
      <c r="CW78" s="19">
        <v>9610</v>
      </c>
      <c r="CX78" s="19">
        <v>11010</v>
      </c>
      <c r="CY78" s="19">
        <v>10710</v>
      </c>
      <c r="CZ78" s="19">
        <v>8820</v>
      </c>
      <c r="DA78" s="19">
        <v>6280</v>
      </c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</row>
    <row r="79" spans="1:123" x14ac:dyDescent="0.3">
      <c r="A79" s="14">
        <v>25250</v>
      </c>
      <c r="B79" s="15" t="s">
        <v>89</v>
      </c>
      <c r="C79" s="19">
        <v>140870</v>
      </c>
      <c r="D79" s="19">
        <v>154250</v>
      </c>
      <c r="E79" s="19">
        <v>172290</v>
      </c>
      <c r="F79" s="19">
        <v>173540</v>
      </c>
      <c r="G79" s="19">
        <v>189460</v>
      </c>
      <c r="H79" s="19">
        <v>205560</v>
      </c>
      <c r="I79" s="19">
        <v>221750</v>
      </c>
      <c r="J79" s="19">
        <v>48210</v>
      </c>
      <c r="K79" s="24">
        <v>1.6478500130318485E-2</v>
      </c>
      <c r="L79" s="19"/>
      <c r="M79" s="19">
        <v>13380</v>
      </c>
      <c r="N79" s="19">
        <v>18050</v>
      </c>
      <c r="O79" s="19">
        <v>1240</v>
      </c>
      <c r="P79" s="19">
        <v>15920</v>
      </c>
      <c r="Q79" s="19">
        <v>16100</v>
      </c>
      <c r="R79" s="19">
        <v>16190</v>
      </c>
      <c r="S79" s="24">
        <v>1.830624953278015E-2</v>
      </c>
      <c r="T79" s="24">
        <v>2.2376093109524264E-2</v>
      </c>
      <c r="U79" s="24">
        <v>1.4398907754999968E-3</v>
      </c>
      <c r="V79" s="24">
        <v>1.7713430686203013E-2</v>
      </c>
      <c r="W79" s="24">
        <v>1.6445607413040797E-2</v>
      </c>
      <c r="X79" s="24">
        <v>1.5277921951353912E-2</v>
      </c>
      <c r="Y79" s="19"/>
      <c r="Z79" s="19">
        <v>72580</v>
      </c>
      <c r="AA79" s="19">
        <v>80580</v>
      </c>
      <c r="AB79" s="19">
        <v>88350</v>
      </c>
      <c r="AC79" s="19">
        <v>96580</v>
      </c>
      <c r="AD79" s="19">
        <v>24000</v>
      </c>
      <c r="AE79" s="24">
        <v>1.9226694840215552E-2</v>
      </c>
      <c r="AF79" s="19"/>
      <c r="AG79" s="19">
        <v>78310</v>
      </c>
      <c r="AH79" s="19">
        <v>85210</v>
      </c>
      <c r="AI79" s="19">
        <v>93410</v>
      </c>
      <c r="AJ79" s="19">
        <v>101750</v>
      </c>
      <c r="AK79" s="19">
        <v>23440</v>
      </c>
      <c r="AL79" s="24">
        <v>1.7609484856637714E-2</v>
      </c>
      <c r="AM79" s="19"/>
      <c r="AN79" s="20">
        <v>2.3682719962727901</v>
      </c>
      <c r="AO79" s="20">
        <v>2.3294869269604974</v>
      </c>
      <c r="AP79" s="20">
        <v>2.3057485968257416</v>
      </c>
      <c r="AQ79" s="20">
        <v>2.2754251778909702</v>
      </c>
      <c r="AR79" s="19"/>
      <c r="AS79" s="19"/>
      <c r="AT79" s="19"/>
      <c r="AU79" s="21">
        <v>0.92685273639563226</v>
      </c>
      <c r="AV79" s="21">
        <v>0.94562640105203322</v>
      </c>
      <c r="AW79" s="21">
        <v>0.94580917276932852</v>
      </c>
      <c r="AX79" s="21">
        <v>0.94919488773814431</v>
      </c>
      <c r="AY79" s="19"/>
      <c r="AZ79" s="19"/>
      <c r="BA79" s="19"/>
      <c r="BB79" s="19">
        <v>25850</v>
      </c>
      <c r="BC79" s="19">
        <v>29120</v>
      </c>
      <c r="BD79" s="19">
        <v>32330</v>
      </c>
      <c r="BE79" s="19">
        <v>35810</v>
      </c>
      <c r="BF79" s="19"/>
      <c r="BG79" s="19"/>
      <c r="BH79" s="19"/>
      <c r="BI79" s="19">
        <v>18090</v>
      </c>
      <c r="BJ79" s="19">
        <v>19930</v>
      </c>
      <c r="BK79" s="19">
        <v>21580</v>
      </c>
      <c r="BL79" s="19">
        <v>23350</v>
      </c>
      <c r="BM79" s="19"/>
      <c r="BN79" s="19"/>
      <c r="BO79" s="19"/>
      <c r="BP79" s="19">
        <v>21440</v>
      </c>
      <c r="BQ79" s="19">
        <v>23740</v>
      </c>
      <c r="BR79" s="19">
        <v>25830</v>
      </c>
      <c r="BS79" s="19">
        <v>28170</v>
      </c>
      <c r="BT79" s="19"/>
      <c r="BU79" s="19"/>
      <c r="BV79" s="19"/>
      <c r="BW79" s="19">
        <v>7210</v>
      </c>
      <c r="BX79" s="19">
        <v>7790</v>
      </c>
      <c r="BY79" s="19">
        <v>8610</v>
      </c>
      <c r="BZ79" s="19">
        <v>9250</v>
      </c>
      <c r="CA79" s="19"/>
      <c r="CB79" s="19"/>
      <c r="CC79" s="19"/>
      <c r="CD79" s="19">
        <v>26990</v>
      </c>
      <c r="CE79" s="19">
        <v>38930</v>
      </c>
      <c r="CF79" s="19">
        <v>48410</v>
      </c>
      <c r="CG79" s="19">
        <v>29360</v>
      </c>
      <c r="CH79" s="19">
        <v>17690</v>
      </c>
      <c r="CI79" s="19">
        <v>12160</v>
      </c>
      <c r="CJ79" s="19">
        <v>26680</v>
      </c>
      <c r="CK79" s="19">
        <v>42100</v>
      </c>
      <c r="CL79" s="19">
        <v>57000</v>
      </c>
      <c r="CM79" s="19">
        <v>30640</v>
      </c>
      <c r="CN79" s="19">
        <v>20140</v>
      </c>
      <c r="CO79" s="19">
        <v>12910</v>
      </c>
      <c r="CP79" s="19">
        <v>26940</v>
      </c>
      <c r="CQ79" s="19">
        <v>46320</v>
      </c>
      <c r="CR79" s="19">
        <v>62160</v>
      </c>
      <c r="CS79" s="19">
        <v>34870</v>
      </c>
      <c r="CT79" s="19">
        <v>21940</v>
      </c>
      <c r="CU79" s="19">
        <v>13340</v>
      </c>
      <c r="CV79" s="19">
        <v>28400</v>
      </c>
      <c r="CW79" s="19">
        <v>48440</v>
      </c>
      <c r="CX79" s="19">
        <v>65750</v>
      </c>
      <c r="CY79" s="19">
        <v>41730</v>
      </c>
      <c r="CZ79" s="19">
        <v>23020</v>
      </c>
      <c r="DA79" s="19">
        <v>14420</v>
      </c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</row>
    <row r="80" spans="1:123" x14ac:dyDescent="0.3">
      <c r="A80" s="14">
        <v>25340</v>
      </c>
      <c r="B80" s="15" t="s">
        <v>61</v>
      </c>
      <c r="C80" s="19">
        <v>139320</v>
      </c>
      <c r="D80" s="19">
        <v>149270</v>
      </c>
      <c r="E80" s="19">
        <v>161530</v>
      </c>
      <c r="F80" s="19">
        <v>170390</v>
      </c>
      <c r="G80" s="19">
        <v>174650</v>
      </c>
      <c r="H80" s="19">
        <v>180660</v>
      </c>
      <c r="I80" s="19">
        <v>187540</v>
      </c>
      <c r="J80" s="19">
        <v>17150</v>
      </c>
      <c r="K80" s="24">
        <v>6.4151451676248694E-3</v>
      </c>
      <c r="L80" s="19"/>
      <c r="M80" s="19">
        <v>9950</v>
      </c>
      <c r="N80" s="19">
        <v>12260</v>
      </c>
      <c r="O80" s="19">
        <v>8860</v>
      </c>
      <c r="P80" s="19">
        <v>4260</v>
      </c>
      <c r="Q80" s="19">
        <v>6010</v>
      </c>
      <c r="R80" s="19">
        <v>6880</v>
      </c>
      <c r="S80" s="24">
        <v>1.3897998341455997E-2</v>
      </c>
      <c r="T80" s="24">
        <v>1.5908220854293553E-2</v>
      </c>
      <c r="U80" s="24">
        <v>1.0735985131321124E-2</v>
      </c>
      <c r="V80" s="24">
        <v>4.9545636289309858E-3</v>
      </c>
      <c r="W80" s="24">
        <v>6.789513039304973E-3</v>
      </c>
      <c r="X80" s="24">
        <v>7.5030769250681306E-3</v>
      </c>
      <c r="Y80" s="19"/>
      <c r="Z80" s="19">
        <v>71000</v>
      </c>
      <c r="AA80" s="19">
        <v>73730</v>
      </c>
      <c r="AB80" s="19">
        <v>77420</v>
      </c>
      <c r="AC80" s="19">
        <v>81300</v>
      </c>
      <c r="AD80" s="19">
        <v>10300</v>
      </c>
      <c r="AE80" s="24">
        <v>9.0704417751172883E-3</v>
      </c>
      <c r="AF80" s="19"/>
      <c r="AG80" s="19">
        <v>93600</v>
      </c>
      <c r="AH80" s="19">
        <v>96840</v>
      </c>
      <c r="AI80" s="19">
        <v>100350</v>
      </c>
      <c r="AJ80" s="19">
        <v>104550</v>
      </c>
      <c r="AK80" s="19">
        <v>10950</v>
      </c>
      <c r="AL80" s="24">
        <v>7.4027864438386271E-3</v>
      </c>
      <c r="AM80" s="19"/>
      <c r="AN80" s="20">
        <v>2.3582437378958665</v>
      </c>
      <c r="AO80" s="20">
        <v>2.3244837177506539</v>
      </c>
      <c r="AP80" s="20">
        <v>2.2860223361088634</v>
      </c>
      <c r="AQ80" s="20">
        <v>2.2574948716060717</v>
      </c>
      <c r="AR80" s="19"/>
      <c r="AS80" s="19"/>
      <c r="AT80" s="19"/>
      <c r="AU80" s="21">
        <v>0.7585122720966696</v>
      </c>
      <c r="AV80" s="21">
        <v>0.76130327569265688</v>
      </c>
      <c r="AW80" s="21">
        <v>0.77150631863757058</v>
      </c>
      <c r="AX80" s="21">
        <v>0.77756672429350016</v>
      </c>
      <c r="AY80" s="19"/>
      <c r="AZ80" s="19"/>
      <c r="BA80" s="19"/>
      <c r="BB80" s="19">
        <v>27010</v>
      </c>
      <c r="BC80" s="19">
        <v>27140</v>
      </c>
      <c r="BD80" s="19">
        <v>27810</v>
      </c>
      <c r="BE80" s="19">
        <v>28980</v>
      </c>
      <c r="BF80" s="19"/>
      <c r="BG80" s="19"/>
      <c r="BH80" s="19"/>
      <c r="BI80" s="19">
        <v>22590</v>
      </c>
      <c r="BJ80" s="19">
        <v>23800</v>
      </c>
      <c r="BK80" s="19">
        <v>25160</v>
      </c>
      <c r="BL80" s="19">
        <v>26360</v>
      </c>
      <c r="BM80" s="19"/>
      <c r="BN80" s="19"/>
      <c r="BO80" s="19"/>
      <c r="BP80" s="19">
        <v>19550</v>
      </c>
      <c r="BQ80" s="19">
        <v>20820</v>
      </c>
      <c r="BR80" s="19">
        <v>22370</v>
      </c>
      <c r="BS80" s="19">
        <v>23770</v>
      </c>
      <c r="BT80" s="19"/>
      <c r="BU80" s="19"/>
      <c r="BV80" s="19"/>
      <c r="BW80" s="19">
        <v>1850</v>
      </c>
      <c r="BX80" s="19">
        <v>1960</v>
      </c>
      <c r="BY80" s="19">
        <v>2080</v>
      </c>
      <c r="BZ80" s="19">
        <v>2180</v>
      </c>
      <c r="CA80" s="19"/>
      <c r="CB80" s="19"/>
      <c r="CC80" s="19"/>
      <c r="CD80" s="19">
        <v>28210</v>
      </c>
      <c r="CE80" s="19">
        <v>24430</v>
      </c>
      <c r="CF80" s="19">
        <v>26090</v>
      </c>
      <c r="CG80" s="19">
        <v>34220</v>
      </c>
      <c r="CH80" s="19">
        <v>35870</v>
      </c>
      <c r="CI80" s="19">
        <v>21570</v>
      </c>
      <c r="CJ80" s="19">
        <v>26220</v>
      </c>
      <c r="CK80" s="19">
        <v>26770</v>
      </c>
      <c r="CL80" s="19">
        <v>27070</v>
      </c>
      <c r="CM80" s="19">
        <v>33030</v>
      </c>
      <c r="CN80" s="19">
        <v>36460</v>
      </c>
      <c r="CO80" s="19">
        <v>25100</v>
      </c>
      <c r="CP80" s="19">
        <v>25860</v>
      </c>
      <c r="CQ80" s="19">
        <v>27400</v>
      </c>
      <c r="CR80" s="19">
        <v>28350</v>
      </c>
      <c r="CS80" s="19">
        <v>32050</v>
      </c>
      <c r="CT80" s="19">
        <v>38830</v>
      </c>
      <c r="CU80" s="19">
        <v>28180</v>
      </c>
      <c r="CV80" s="19">
        <v>26390</v>
      </c>
      <c r="CW80" s="19">
        <v>27440</v>
      </c>
      <c r="CX80" s="19">
        <v>29870</v>
      </c>
      <c r="CY80" s="19">
        <v>32400</v>
      </c>
      <c r="CZ80" s="19">
        <v>40130</v>
      </c>
      <c r="DA80" s="19">
        <v>31310</v>
      </c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</row>
    <row r="81" spans="1:123" x14ac:dyDescent="0.3">
      <c r="A81" s="14">
        <v>25430</v>
      </c>
      <c r="B81" s="15" t="s">
        <v>62</v>
      </c>
      <c r="C81" s="19">
        <v>17300</v>
      </c>
      <c r="D81" s="19">
        <v>17870</v>
      </c>
      <c r="E81" s="19">
        <v>19100</v>
      </c>
      <c r="F81" s="19">
        <v>20100</v>
      </c>
      <c r="G81" s="19">
        <v>21060</v>
      </c>
      <c r="H81" s="19">
        <v>21960</v>
      </c>
      <c r="I81" s="19">
        <v>22780</v>
      </c>
      <c r="J81" s="19">
        <v>2680</v>
      </c>
      <c r="K81" s="24">
        <v>8.3749884839243727E-3</v>
      </c>
      <c r="L81" s="19"/>
      <c r="M81" s="19">
        <v>570</v>
      </c>
      <c r="N81" s="19">
        <v>1230</v>
      </c>
      <c r="O81" s="19">
        <v>1010</v>
      </c>
      <c r="P81" s="19">
        <v>960</v>
      </c>
      <c r="Q81" s="19">
        <v>900</v>
      </c>
      <c r="R81" s="19">
        <v>820</v>
      </c>
      <c r="S81" s="24">
        <v>6.4804183681366201E-3</v>
      </c>
      <c r="T81" s="24">
        <v>1.3347495490432237E-2</v>
      </c>
      <c r="U81" s="24">
        <v>1.0320452871389607E-2</v>
      </c>
      <c r="V81" s="24">
        <v>9.3638513440779114E-3</v>
      </c>
      <c r="W81" s="24">
        <v>8.4037586282192933E-3</v>
      </c>
      <c r="X81" s="24">
        <v>7.3583532635550508E-3</v>
      </c>
      <c r="Y81" s="19"/>
      <c r="Z81" s="19">
        <v>9000</v>
      </c>
      <c r="AA81" s="19">
        <v>9580</v>
      </c>
      <c r="AB81" s="19">
        <v>10150</v>
      </c>
      <c r="AC81" s="19">
        <v>10650</v>
      </c>
      <c r="AD81" s="19">
        <v>1650</v>
      </c>
      <c r="AE81" s="24">
        <v>1.1284181583153474E-2</v>
      </c>
      <c r="AF81" s="19"/>
      <c r="AG81" s="19">
        <v>10140</v>
      </c>
      <c r="AH81" s="19">
        <v>10840</v>
      </c>
      <c r="AI81" s="19">
        <v>11530</v>
      </c>
      <c r="AJ81" s="19">
        <v>12220</v>
      </c>
      <c r="AK81" s="19">
        <v>2080</v>
      </c>
      <c r="AL81" s="24">
        <v>1.2515617652664845E-2</v>
      </c>
      <c r="AM81" s="19"/>
      <c r="AN81" s="20">
        <v>2.1387066596860871</v>
      </c>
      <c r="AO81" s="20">
        <v>2.1002355794420797</v>
      </c>
      <c r="AP81" s="20">
        <v>2.0620955757407549</v>
      </c>
      <c r="AQ81" s="20">
        <v>2.0323073398497882</v>
      </c>
      <c r="AR81" s="19"/>
      <c r="AS81" s="19"/>
      <c r="AT81" s="19"/>
      <c r="AU81" s="21">
        <v>0.88781424377592855</v>
      </c>
      <c r="AV81" s="21">
        <v>0.88387426641927225</v>
      </c>
      <c r="AW81" s="21">
        <v>0.88037502371648857</v>
      </c>
      <c r="AX81" s="21">
        <v>0.87175482240853852</v>
      </c>
      <c r="AY81" s="19"/>
      <c r="AZ81" s="19"/>
      <c r="BA81" s="19"/>
      <c r="BB81" s="19">
        <v>2840</v>
      </c>
      <c r="BC81" s="19">
        <v>2930</v>
      </c>
      <c r="BD81" s="19">
        <v>3040</v>
      </c>
      <c r="BE81" s="19">
        <v>3160</v>
      </c>
      <c r="BF81" s="19"/>
      <c r="BG81" s="19"/>
      <c r="BH81" s="19"/>
      <c r="BI81" s="19">
        <v>2850</v>
      </c>
      <c r="BJ81" s="19">
        <v>3040</v>
      </c>
      <c r="BK81" s="19">
        <v>3190</v>
      </c>
      <c r="BL81" s="19">
        <v>3300</v>
      </c>
      <c r="BM81" s="19"/>
      <c r="BN81" s="19"/>
      <c r="BO81" s="19"/>
      <c r="BP81" s="19">
        <v>2980</v>
      </c>
      <c r="BQ81" s="19">
        <v>3250</v>
      </c>
      <c r="BR81" s="19">
        <v>3540</v>
      </c>
      <c r="BS81" s="19">
        <v>3790</v>
      </c>
      <c r="BT81" s="19"/>
      <c r="BU81" s="19"/>
      <c r="BV81" s="19"/>
      <c r="BW81" s="19">
        <v>340</v>
      </c>
      <c r="BX81" s="19">
        <v>360</v>
      </c>
      <c r="BY81" s="19">
        <v>380</v>
      </c>
      <c r="BZ81" s="19">
        <v>400</v>
      </c>
      <c r="CA81" s="19"/>
      <c r="CB81" s="19"/>
      <c r="CC81" s="19"/>
      <c r="CD81" s="19">
        <v>2880</v>
      </c>
      <c r="CE81" s="19">
        <v>2350</v>
      </c>
      <c r="CF81" s="19">
        <v>3210</v>
      </c>
      <c r="CG81" s="19">
        <v>4360</v>
      </c>
      <c r="CH81" s="19">
        <v>4970</v>
      </c>
      <c r="CI81" s="19">
        <v>2340</v>
      </c>
      <c r="CJ81" s="19">
        <v>2790</v>
      </c>
      <c r="CK81" s="19">
        <v>2390</v>
      </c>
      <c r="CL81" s="19">
        <v>3520</v>
      </c>
      <c r="CM81" s="19">
        <v>4290</v>
      </c>
      <c r="CN81" s="19">
        <v>5100</v>
      </c>
      <c r="CO81" s="19">
        <v>2970</v>
      </c>
      <c r="CP81" s="19">
        <v>2780</v>
      </c>
      <c r="CQ81" s="19">
        <v>2370</v>
      </c>
      <c r="CR81" s="19">
        <v>3630</v>
      </c>
      <c r="CS81" s="19">
        <v>4380</v>
      </c>
      <c r="CT81" s="19">
        <v>5130</v>
      </c>
      <c r="CU81" s="19">
        <v>3670</v>
      </c>
      <c r="CV81" s="19">
        <v>2790</v>
      </c>
      <c r="CW81" s="19">
        <v>2370</v>
      </c>
      <c r="CX81" s="19">
        <v>3640</v>
      </c>
      <c r="CY81" s="19">
        <v>4600</v>
      </c>
      <c r="CZ81" s="19">
        <v>5160</v>
      </c>
      <c r="DA81" s="19">
        <v>4230</v>
      </c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</row>
    <row r="82" spans="1:123" x14ac:dyDescent="0.3">
      <c r="A82" s="14">
        <v>25490</v>
      </c>
      <c r="B82" s="15" t="s">
        <v>63</v>
      </c>
      <c r="C82" s="19">
        <v>15710</v>
      </c>
      <c r="D82" s="19">
        <v>16170</v>
      </c>
      <c r="E82" s="19">
        <v>16740</v>
      </c>
      <c r="F82" s="19">
        <v>17290</v>
      </c>
      <c r="G82" s="19">
        <v>17920</v>
      </c>
      <c r="H82" s="19">
        <v>18540</v>
      </c>
      <c r="I82" s="19">
        <v>19120</v>
      </c>
      <c r="J82" s="19">
        <v>1830</v>
      </c>
      <c r="K82" s="24">
        <v>6.7303933451015041E-3</v>
      </c>
      <c r="L82" s="19"/>
      <c r="M82" s="19">
        <v>460</v>
      </c>
      <c r="N82" s="19">
        <v>570</v>
      </c>
      <c r="O82" s="19">
        <v>550</v>
      </c>
      <c r="P82" s="19">
        <v>630</v>
      </c>
      <c r="Q82" s="19">
        <v>620</v>
      </c>
      <c r="R82" s="19">
        <v>580</v>
      </c>
      <c r="S82" s="24">
        <v>5.7770211773737756E-3</v>
      </c>
      <c r="T82" s="24">
        <v>6.954009593942212E-3</v>
      </c>
      <c r="U82" s="24">
        <v>6.4991849737774388E-3</v>
      </c>
      <c r="V82" s="24">
        <v>7.1843192731972927E-3</v>
      </c>
      <c r="W82" s="24">
        <v>6.8265725981688785E-3</v>
      </c>
      <c r="X82" s="24">
        <v>6.1805452733518784E-3</v>
      </c>
      <c r="Y82" s="19"/>
      <c r="Z82" s="19">
        <v>7050</v>
      </c>
      <c r="AA82" s="19">
        <v>7460</v>
      </c>
      <c r="AB82" s="19">
        <v>7870</v>
      </c>
      <c r="AC82" s="19">
        <v>8240</v>
      </c>
      <c r="AD82" s="19">
        <v>1200</v>
      </c>
      <c r="AE82" s="24">
        <v>1.0500605309442967E-2</v>
      </c>
      <c r="AF82" s="19"/>
      <c r="AG82" s="19">
        <v>8550</v>
      </c>
      <c r="AH82" s="19">
        <v>8990</v>
      </c>
      <c r="AI82" s="19">
        <v>9430</v>
      </c>
      <c r="AJ82" s="19">
        <v>9870</v>
      </c>
      <c r="AK82" s="19">
        <v>1320</v>
      </c>
      <c r="AL82" s="24">
        <v>9.617188816816169E-3</v>
      </c>
      <c r="AM82" s="19"/>
      <c r="AN82" s="20">
        <v>2.4371567471609312</v>
      </c>
      <c r="AO82" s="20">
        <v>2.38571656069354</v>
      </c>
      <c r="AP82" s="20">
        <v>2.3339949754925415</v>
      </c>
      <c r="AQ82" s="20">
        <v>2.2930623246676634</v>
      </c>
      <c r="AR82" s="19"/>
      <c r="AS82" s="19"/>
      <c r="AT82" s="19"/>
      <c r="AU82" s="21">
        <v>0.82405988657795826</v>
      </c>
      <c r="AV82" s="21">
        <v>0.8292671639873419</v>
      </c>
      <c r="AW82" s="21">
        <v>0.83440139133528157</v>
      </c>
      <c r="AX82" s="21">
        <v>0.83494218912578888</v>
      </c>
      <c r="AY82" s="19"/>
      <c r="AZ82" s="19"/>
      <c r="BA82" s="19"/>
      <c r="BB82" s="19">
        <v>2740</v>
      </c>
      <c r="BC82" s="19">
        <v>2820</v>
      </c>
      <c r="BD82" s="19">
        <v>2950</v>
      </c>
      <c r="BE82" s="19">
        <v>3100</v>
      </c>
      <c r="BF82" s="19"/>
      <c r="BG82" s="19"/>
      <c r="BH82" s="19"/>
      <c r="BI82" s="19">
        <v>2330</v>
      </c>
      <c r="BJ82" s="19">
        <v>2480</v>
      </c>
      <c r="BK82" s="19">
        <v>2600</v>
      </c>
      <c r="BL82" s="19">
        <v>2660</v>
      </c>
      <c r="BM82" s="19"/>
      <c r="BN82" s="19"/>
      <c r="BO82" s="19"/>
      <c r="BP82" s="19">
        <v>1790</v>
      </c>
      <c r="BQ82" s="19">
        <v>1940</v>
      </c>
      <c r="BR82" s="19">
        <v>2110</v>
      </c>
      <c r="BS82" s="19">
        <v>2260</v>
      </c>
      <c r="BT82" s="19"/>
      <c r="BU82" s="19"/>
      <c r="BV82" s="19"/>
      <c r="BW82" s="19">
        <v>190</v>
      </c>
      <c r="BX82" s="19">
        <v>210</v>
      </c>
      <c r="BY82" s="19">
        <v>210</v>
      </c>
      <c r="BZ82" s="19">
        <v>220</v>
      </c>
      <c r="CA82" s="19"/>
      <c r="CB82" s="19"/>
      <c r="CC82" s="19"/>
      <c r="CD82" s="19">
        <v>3310</v>
      </c>
      <c r="CE82" s="19">
        <v>2580</v>
      </c>
      <c r="CF82" s="19">
        <v>2830</v>
      </c>
      <c r="CG82" s="19">
        <v>3560</v>
      </c>
      <c r="CH82" s="19">
        <v>3580</v>
      </c>
      <c r="CI82" s="19">
        <v>1420</v>
      </c>
      <c r="CJ82" s="19">
        <v>3150</v>
      </c>
      <c r="CK82" s="19">
        <v>2790</v>
      </c>
      <c r="CL82" s="19">
        <v>3080</v>
      </c>
      <c r="CM82" s="19">
        <v>3320</v>
      </c>
      <c r="CN82" s="19">
        <v>3710</v>
      </c>
      <c r="CO82" s="19">
        <v>1880</v>
      </c>
      <c r="CP82" s="19">
        <v>3150</v>
      </c>
      <c r="CQ82" s="19">
        <v>2760</v>
      </c>
      <c r="CR82" s="19">
        <v>3270</v>
      </c>
      <c r="CS82" s="19">
        <v>3270</v>
      </c>
      <c r="CT82" s="19">
        <v>3690</v>
      </c>
      <c r="CU82" s="19">
        <v>2400</v>
      </c>
      <c r="CV82" s="19">
        <v>3210</v>
      </c>
      <c r="CW82" s="19">
        <v>2710</v>
      </c>
      <c r="CX82" s="19">
        <v>3300</v>
      </c>
      <c r="CY82" s="19">
        <v>3470</v>
      </c>
      <c r="CZ82" s="19">
        <v>3650</v>
      </c>
      <c r="DA82" s="19">
        <v>2770</v>
      </c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</row>
    <row r="83" spans="1:123" x14ac:dyDescent="0.3">
      <c r="A83" s="14">
        <v>25620</v>
      </c>
      <c r="B83" s="15" t="s">
        <v>64</v>
      </c>
      <c r="C83" s="19">
        <v>13660</v>
      </c>
      <c r="D83" s="19">
        <v>13340</v>
      </c>
      <c r="E83" s="19">
        <v>14050</v>
      </c>
      <c r="F83" s="19">
        <v>15130</v>
      </c>
      <c r="G83" s="19">
        <v>16060</v>
      </c>
      <c r="H83" s="19">
        <v>16890</v>
      </c>
      <c r="I83" s="19">
        <v>17700</v>
      </c>
      <c r="J83" s="19">
        <v>2560</v>
      </c>
      <c r="K83" s="24">
        <v>1.0490408810995389E-2</v>
      </c>
      <c r="L83" s="19"/>
      <c r="M83" s="19">
        <v>-330</v>
      </c>
      <c r="N83" s="19">
        <v>720</v>
      </c>
      <c r="O83" s="19">
        <v>1080</v>
      </c>
      <c r="P83" s="19">
        <v>920</v>
      </c>
      <c r="Q83" s="19">
        <v>830</v>
      </c>
      <c r="R83" s="19">
        <v>810</v>
      </c>
      <c r="S83" s="24">
        <v>-4.8480683398935964E-3</v>
      </c>
      <c r="T83" s="24">
        <v>1.0529565128550633E-2</v>
      </c>
      <c r="U83" s="24">
        <v>1.4906182323318973E-2</v>
      </c>
      <c r="V83" s="24">
        <v>1.1925489941218004E-2</v>
      </c>
      <c r="W83" s="24">
        <v>1.0132050381679081E-2</v>
      </c>
      <c r="X83" s="24">
        <v>9.4153400369545448E-3</v>
      </c>
      <c r="Y83" s="19"/>
      <c r="Z83" s="19">
        <v>6710</v>
      </c>
      <c r="AA83" s="19">
        <v>7300</v>
      </c>
      <c r="AB83" s="19">
        <v>7840</v>
      </c>
      <c r="AC83" s="19">
        <v>8330</v>
      </c>
      <c r="AD83" s="19">
        <v>1620</v>
      </c>
      <c r="AE83" s="24">
        <v>1.4536820823722874E-2</v>
      </c>
      <c r="AF83" s="19"/>
      <c r="AG83" s="19">
        <v>8350</v>
      </c>
      <c r="AH83" s="19">
        <v>8870</v>
      </c>
      <c r="AI83" s="19">
        <v>9400</v>
      </c>
      <c r="AJ83" s="19">
        <v>9920</v>
      </c>
      <c r="AK83" s="19">
        <v>1580</v>
      </c>
      <c r="AL83" s="24">
        <v>1.1587574756214192E-2</v>
      </c>
      <c r="AM83" s="19"/>
      <c r="AN83" s="20">
        <v>2.2330170808900696</v>
      </c>
      <c r="AO83" s="20">
        <v>2.1744166762025579</v>
      </c>
      <c r="AP83" s="20">
        <v>2.1234905552333454</v>
      </c>
      <c r="AQ83" s="20">
        <v>2.0878565543512426</v>
      </c>
      <c r="AR83" s="19"/>
      <c r="AS83" s="19"/>
      <c r="AT83" s="19"/>
      <c r="AU83" s="21">
        <v>0.80353103708406559</v>
      </c>
      <c r="AV83" s="21">
        <v>0.82224958971720274</v>
      </c>
      <c r="AW83" s="21">
        <v>0.83368386889811774</v>
      </c>
      <c r="AX83" s="21">
        <v>0.83939729624817905</v>
      </c>
      <c r="AY83" s="19"/>
      <c r="AZ83" s="19"/>
      <c r="BA83" s="19"/>
      <c r="BB83" s="19">
        <v>2190</v>
      </c>
      <c r="BC83" s="19">
        <v>2240</v>
      </c>
      <c r="BD83" s="19">
        <v>2320</v>
      </c>
      <c r="BE83" s="19">
        <v>2430</v>
      </c>
      <c r="BF83" s="19"/>
      <c r="BG83" s="19"/>
      <c r="BH83" s="19"/>
      <c r="BI83" s="19">
        <v>2300</v>
      </c>
      <c r="BJ83" s="19">
        <v>2550</v>
      </c>
      <c r="BK83" s="19">
        <v>2730</v>
      </c>
      <c r="BL83" s="19">
        <v>2870</v>
      </c>
      <c r="BM83" s="19"/>
      <c r="BN83" s="19"/>
      <c r="BO83" s="19"/>
      <c r="BP83" s="19">
        <v>2020</v>
      </c>
      <c r="BQ83" s="19">
        <v>2280</v>
      </c>
      <c r="BR83" s="19">
        <v>2540</v>
      </c>
      <c r="BS83" s="19">
        <v>2760</v>
      </c>
      <c r="BT83" s="19"/>
      <c r="BU83" s="19"/>
      <c r="BV83" s="19"/>
      <c r="BW83" s="19">
        <v>210</v>
      </c>
      <c r="BX83" s="19">
        <v>230</v>
      </c>
      <c r="BY83" s="19">
        <v>250</v>
      </c>
      <c r="BZ83" s="19">
        <v>270</v>
      </c>
      <c r="CA83" s="19"/>
      <c r="CB83" s="19"/>
      <c r="CC83" s="19"/>
      <c r="CD83" s="19">
        <v>2250</v>
      </c>
      <c r="CE83" s="19">
        <v>1990</v>
      </c>
      <c r="CF83" s="19">
        <v>2280</v>
      </c>
      <c r="CG83" s="19">
        <v>3390</v>
      </c>
      <c r="CH83" s="19">
        <v>3740</v>
      </c>
      <c r="CI83" s="19">
        <v>1480</v>
      </c>
      <c r="CJ83" s="19">
        <v>2120</v>
      </c>
      <c r="CK83" s="19">
        <v>2180</v>
      </c>
      <c r="CL83" s="19">
        <v>2430</v>
      </c>
      <c r="CM83" s="19">
        <v>3190</v>
      </c>
      <c r="CN83" s="19">
        <v>4050</v>
      </c>
      <c r="CO83" s="19">
        <v>2090</v>
      </c>
      <c r="CP83" s="19">
        <v>2090</v>
      </c>
      <c r="CQ83" s="19">
        <v>2170</v>
      </c>
      <c r="CR83" s="19">
        <v>2580</v>
      </c>
      <c r="CS83" s="19">
        <v>2990</v>
      </c>
      <c r="CT83" s="19">
        <v>4380</v>
      </c>
      <c r="CU83" s="19">
        <v>2670</v>
      </c>
      <c r="CV83" s="19">
        <v>2100</v>
      </c>
      <c r="CW83" s="19">
        <v>2200</v>
      </c>
      <c r="CX83" s="19">
        <v>2700</v>
      </c>
      <c r="CY83" s="19">
        <v>2950</v>
      </c>
      <c r="CZ83" s="19">
        <v>4440</v>
      </c>
      <c r="DA83" s="19">
        <v>3310</v>
      </c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</row>
    <row r="84" spans="1:123" x14ac:dyDescent="0.3">
      <c r="A84" s="14">
        <v>25710</v>
      </c>
      <c r="B84" s="15" t="s">
        <v>65</v>
      </c>
      <c r="C84" s="19">
        <v>61520</v>
      </c>
      <c r="D84" s="19">
        <v>62720</v>
      </c>
      <c r="E84" s="19">
        <v>64170</v>
      </c>
      <c r="F84" s="19">
        <v>63450</v>
      </c>
      <c r="G84" s="19">
        <v>64160</v>
      </c>
      <c r="H84" s="19">
        <v>65770</v>
      </c>
      <c r="I84" s="19">
        <v>67420</v>
      </c>
      <c r="J84" s="19">
        <v>3970</v>
      </c>
      <c r="K84" s="24">
        <v>4.0531087399675592E-3</v>
      </c>
      <c r="L84" s="19"/>
      <c r="M84" s="19">
        <v>1200</v>
      </c>
      <c r="N84" s="19">
        <v>1460</v>
      </c>
      <c r="O84" s="19">
        <v>-720</v>
      </c>
      <c r="P84" s="19">
        <v>710</v>
      </c>
      <c r="Q84" s="19">
        <v>1610</v>
      </c>
      <c r="R84" s="19">
        <v>1650</v>
      </c>
      <c r="S84" s="24">
        <v>3.8745971156550763E-3</v>
      </c>
      <c r="T84" s="24">
        <v>4.6068883802985461E-3</v>
      </c>
      <c r="U84" s="24">
        <v>-2.2634724275037987E-3</v>
      </c>
      <c r="V84" s="24">
        <v>2.2248731815188716E-3</v>
      </c>
      <c r="W84" s="24">
        <v>4.9690738520047351E-3</v>
      </c>
      <c r="X84" s="24">
        <v>4.9678796957308702E-3</v>
      </c>
      <c r="Y84" s="19"/>
      <c r="Z84" s="19">
        <v>21950</v>
      </c>
      <c r="AA84" s="19">
        <v>22560</v>
      </c>
      <c r="AB84" s="19">
        <v>23540</v>
      </c>
      <c r="AC84" s="19">
        <v>24440</v>
      </c>
      <c r="AD84" s="19">
        <v>2490</v>
      </c>
      <c r="AE84" s="24">
        <v>7.1986518685356327E-3</v>
      </c>
      <c r="AF84" s="19"/>
      <c r="AG84" s="19">
        <v>22410</v>
      </c>
      <c r="AH84" s="19">
        <v>23260</v>
      </c>
      <c r="AI84" s="19">
        <v>24160</v>
      </c>
      <c r="AJ84" s="19">
        <v>24950</v>
      </c>
      <c r="AK84" s="19">
        <v>2540</v>
      </c>
      <c r="AL84" s="24">
        <v>7.1846673329647448E-3</v>
      </c>
      <c r="AM84" s="19"/>
      <c r="AN84" s="20">
        <v>2.8662866949744399</v>
      </c>
      <c r="AO84" s="20">
        <v>2.8152344480560259</v>
      </c>
      <c r="AP84" s="20">
        <v>2.7585778220805679</v>
      </c>
      <c r="AQ84" s="20">
        <v>2.714576732344808</v>
      </c>
      <c r="AR84" s="19"/>
      <c r="AS84" s="19"/>
      <c r="AT84" s="19"/>
      <c r="AU84" s="21">
        <v>0.97951844099041641</v>
      </c>
      <c r="AV84" s="21">
        <v>0.97006687118989188</v>
      </c>
      <c r="AW84" s="21">
        <v>0.97430352825122435</v>
      </c>
      <c r="AX84" s="21">
        <v>0.97972246676202546</v>
      </c>
      <c r="AY84" s="19"/>
      <c r="AZ84" s="19"/>
      <c r="BA84" s="19"/>
      <c r="BB84" s="19">
        <v>12210</v>
      </c>
      <c r="BC84" s="19">
        <v>11990</v>
      </c>
      <c r="BD84" s="19">
        <v>12070</v>
      </c>
      <c r="BE84" s="19">
        <v>12310</v>
      </c>
      <c r="BF84" s="19"/>
      <c r="BG84" s="19"/>
      <c r="BH84" s="19"/>
      <c r="BI84" s="19">
        <v>6100</v>
      </c>
      <c r="BJ84" s="19">
        <v>6560</v>
      </c>
      <c r="BK84" s="19">
        <v>6980</v>
      </c>
      <c r="BL84" s="19">
        <v>7230</v>
      </c>
      <c r="BM84" s="19"/>
      <c r="BN84" s="19"/>
      <c r="BO84" s="19"/>
      <c r="BP84" s="19">
        <v>3250</v>
      </c>
      <c r="BQ84" s="19">
        <v>3610</v>
      </c>
      <c r="BR84" s="19">
        <v>4060</v>
      </c>
      <c r="BS84" s="19">
        <v>4460</v>
      </c>
      <c r="BT84" s="19"/>
      <c r="BU84" s="19"/>
      <c r="BV84" s="19"/>
      <c r="BW84" s="19">
        <v>390</v>
      </c>
      <c r="BX84" s="19">
        <v>400</v>
      </c>
      <c r="BY84" s="19">
        <v>420</v>
      </c>
      <c r="BZ84" s="19">
        <v>430</v>
      </c>
      <c r="CA84" s="19"/>
      <c r="CB84" s="19"/>
      <c r="CC84" s="19"/>
      <c r="CD84" s="19">
        <v>12000</v>
      </c>
      <c r="CE84" s="19">
        <v>11180</v>
      </c>
      <c r="CF84" s="19">
        <v>10810</v>
      </c>
      <c r="CG84" s="19">
        <v>14650</v>
      </c>
      <c r="CH84" s="19">
        <v>11120</v>
      </c>
      <c r="CI84" s="19">
        <v>3700</v>
      </c>
      <c r="CJ84" s="19">
        <v>11320</v>
      </c>
      <c r="CK84" s="19">
        <v>11490</v>
      </c>
      <c r="CL84" s="19">
        <v>11160</v>
      </c>
      <c r="CM84" s="19">
        <v>13500</v>
      </c>
      <c r="CN84" s="19">
        <v>11500</v>
      </c>
      <c r="CO84" s="19">
        <v>5190</v>
      </c>
      <c r="CP84" s="19">
        <v>11260</v>
      </c>
      <c r="CQ84" s="19">
        <v>11400</v>
      </c>
      <c r="CR84" s="19">
        <v>11340</v>
      </c>
      <c r="CS84" s="19">
        <v>13130</v>
      </c>
      <c r="CT84" s="19">
        <v>11560</v>
      </c>
      <c r="CU84" s="19">
        <v>7070</v>
      </c>
      <c r="CV84" s="19">
        <v>11090</v>
      </c>
      <c r="CW84" s="19">
        <v>11640</v>
      </c>
      <c r="CX84" s="19">
        <v>11320</v>
      </c>
      <c r="CY84" s="19">
        <v>13380</v>
      </c>
      <c r="CZ84" s="19">
        <v>11040</v>
      </c>
      <c r="DA84" s="19">
        <v>8950</v>
      </c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</row>
    <row r="85" spans="1:123" x14ac:dyDescent="0.3">
      <c r="A85" s="14">
        <v>25810</v>
      </c>
      <c r="B85" s="15" t="s">
        <v>66</v>
      </c>
      <c r="C85" s="19">
        <v>12100</v>
      </c>
      <c r="D85" s="19">
        <v>12050</v>
      </c>
      <c r="E85" s="19">
        <v>11570</v>
      </c>
      <c r="F85" s="19">
        <v>11880</v>
      </c>
      <c r="G85" s="19">
        <v>11790</v>
      </c>
      <c r="H85" s="19">
        <v>11690</v>
      </c>
      <c r="I85" s="19">
        <v>11570</v>
      </c>
      <c r="J85" s="19">
        <v>-310</v>
      </c>
      <c r="K85" s="24">
        <v>-1.7493645271449143E-3</v>
      </c>
      <c r="L85" s="19"/>
      <c r="M85" s="19">
        <v>-40</v>
      </c>
      <c r="N85" s="19">
        <v>-480</v>
      </c>
      <c r="O85" s="19">
        <v>310</v>
      </c>
      <c r="P85" s="19">
        <v>-90</v>
      </c>
      <c r="Q85" s="19">
        <v>-100</v>
      </c>
      <c r="R85" s="19">
        <v>-120</v>
      </c>
      <c r="S85" s="24">
        <v>-6.7888725192710719E-4</v>
      </c>
      <c r="T85" s="24">
        <v>-8.1627054804567223E-3</v>
      </c>
      <c r="U85" s="24">
        <v>5.3360077929796024E-3</v>
      </c>
      <c r="V85" s="24">
        <v>-1.4856398140017379E-3</v>
      </c>
      <c r="W85" s="24">
        <v>-1.7015582704201782E-3</v>
      </c>
      <c r="X85" s="24">
        <v>-2.0608109276287756E-3</v>
      </c>
      <c r="Y85" s="19"/>
      <c r="Z85" s="19">
        <v>5360</v>
      </c>
      <c r="AA85" s="19">
        <v>5480</v>
      </c>
      <c r="AB85" s="19">
        <v>5550</v>
      </c>
      <c r="AC85" s="19">
        <v>5580</v>
      </c>
      <c r="AD85" s="19">
        <v>210</v>
      </c>
      <c r="AE85" s="24">
        <v>2.5807400971802341E-3</v>
      </c>
      <c r="AF85" s="19"/>
      <c r="AG85" s="19">
        <v>6250</v>
      </c>
      <c r="AH85" s="19">
        <v>6370</v>
      </c>
      <c r="AI85" s="19">
        <v>6490</v>
      </c>
      <c r="AJ85" s="19">
        <v>6610</v>
      </c>
      <c r="AK85" s="19">
        <v>360</v>
      </c>
      <c r="AL85" s="24">
        <v>3.7387089416440755E-3</v>
      </c>
      <c r="AM85" s="19"/>
      <c r="AN85" s="20">
        <v>2.1497784533056734</v>
      </c>
      <c r="AO85" s="20">
        <v>2.0816004023257673</v>
      </c>
      <c r="AP85" s="20">
        <v>2.0332323834771042</v>
      </c>
      <c r="AQ85" s="20">
        <v>1.9944684399357033</v>
      </c>
      <c r="AR85" s="19"/>
      <c r="AS85" s="19"/>
      <c r="AT85" s="19"/>
      <c r="AU85" s="21">
        <v>0.85786908385289495</v>
      </c>
      <c r="AV85" s="21">
        <v>0.86059761163828385</v>
      </c>
      <c r="AW85" s="21">
        <v>0.8544173880796353</v>
      </c>
      <c r="AX85" s="21">
        <v>0.84314308812722372</v>
      </c>
      <c r="AY85" s="19"/>
      <c r="AZ85" s="19"/>
      <c r="BA85" s="19"/>
      <c r="BB85" s="19">
        <v>1600</v>
      </c>
      <c r="BC85" s="19">
        <v>1600</v>
      </c>
      <c r="BD85" s="19">
        <v>1600</v>
      </c>
      <c r="BE85" s="19">
        <v>1590</v>
      </c>
      <c r="BF85" s="19"/>
      <c r="BG85" s="19"/>
      <c r="BH85" s="19"/>
      <c r="BI85" s="19">
        <v>1660</v>
      </c>
      <c r="BJ85" s="19">
        <v>1710</v>
      </c>
      <c r="BK85" s="19">
        <v>1700</v>
      </c>
      <c r="BL85" s="19">
        <v>1680</v>
      </c>
      <c r="BM85" s="19"/>
      <c r="BN85" s="19"/>
      <c r="BO85" s="19"/>
      <c r="BP85" s="19">
        <v>1880</v>
      </c>
      <c r="BQ85" s="19">
        <v>1970</v>
      </c>
      <c r="BR85" s="19">
        <v>2050</v>
      </c>
      <c r="BS85" s="19">
        <v>2120</v>
      </c>
      <c r="BT85" s="19"/>
      <c r="BU85" s="19"/>
      <c r="BV85" s="19"/>
      <c r="BW85" s="19">
        <v>210</v>
      </c>
      <c r="BX85" s="19">
        <v>210</v>
      </c>
      <c r="BY85" s="19">
        <v>200</v>
      </c>
      <c r="BZ85" s="19">
        <v>190</v>
      </c>
      <c r="CA85" s="19"/>
      <c r="CB85" s="19"/>
      <c r="CC85" s="19"/>
      <c r="CD85" s="19">
        <v>1810</v>
      </c>
      <c r="CE85" s="19">
        <v>1780</v>
      </c>
      <c r="CF85" s="19">
        <v>1830</v>
      </c>
      <c r="CG85" s="19">
        <v>2350</v>
      </c>
      <c r="CH85" s="19">
        <v>2730</v>
      </c>
      <c r="CI85" s="19">
        <v>1370</v>
      </c>
      <c r="CJ85" s="19">
        <v>1660</v>
      </c>
      <c r="CK85" s="19">
        <v>1590</v>
      </c>
      <c r="CL85" s="19">
        <v>2000</v>
      </c>
      <c r="CM85" s="19">
        <v>2070</v>
      </c>
      <c r="CN85" s="19">
        <v>2700</v>
      </c>
      <c r="CO85" s="19">
        <v>1780</v>
      </c>
      <c r="CP85" s="19">
        <v>1570</v>
      </c>
      <c r="CQ85" s="19">
        <v>1330</v>
      </c>
      <c r="CR85" s="19">
        <v>2090</v>
      </c>
      <c r="CS85" s="19">
        <v>1900</v>
      </c>
      <c r="CT85" s="19">
        <v>2640</v>
      </c>
      <c r="CU85" s="19">
        <v>2170</v>
      </c>
      <c r="CV85" s="19">
        <v>1500</v>
      </c>
      <c r="CW85" s="19">
        <v>1270</v>
      </c>
      <c r="CX85" s="19">
        <v>1830</v>
      </c>
      <c r="CY85" s="19">
        <v>2050</v>
      </c>
      <c r="CZ85" s="19">
        <v>2450</v>
      </c>
      <c r="DA85" s="19">
        <v>2480</v>
      </c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</row>
    <row r="86" spans="1:123" x14ac:dyDescent="0.3">
      <c r="A86" s="14">
        <v>25900</v>
      </c>
      <c r="B86" s="15" t="s">
        <v>67</v>
      </c>
      <c r="C86" s="19">
        <v>89640</v>
      </c>
      <c r="D86" s="19">
        <v>97280</v>
      </c>
      <c r="E86" s="19">
        <v>108630</v>
      </c>
      <c r="F86" s="19">
        <v>103510</v>
      </c>
      <c r="G86" s="19">
        <v>117960</v>
      </c>
      <c r="H86" s="19">
        <v>132560</v>
      </c>
      <c r="I86" s="19">
        <v>147020</v>
      </c>
      <c r="J86" s="19">
        <v>43510</v>
      </c>
      <c r="K86" s="24">
        <v>2.3670571062791135E-2</v>
      </c>
      <c r="L86" s="19"/>
      <c r="M86" s="19">
        <v>7640</v>
      </c>
      <c r="N86" s="19">
        <v>11350</v>
      </c>
      <c r="O86" s="19">
        <v>-5120</v>
      </c>
      <c r="P86" s="19">
        <v>14450</v>
      </c>
      <c r="Q86" s="19">
        <v>14600</v>
      </c>
      <c r="R86" s="19">
        <v>14460</v>
      </c>
      <c r="S86" s="24">
        <v>1.6482256926886096E-2</v>
      </c>
      <c r="T86" s="24">
        <v>2.2318962313189195E-2</v>
      </c>
      <c r="U86" s="24">
        <v>-9.6135068657334788E-3</v>
      </c>
      <c r="V86" s="24">
        <v>2.6482953152666466E-2</v>
      </c>
      <c r="W86" s="24">
        <v>2.3613183553027328E-2</v>
      </c>
      <c r="X86" s="24">
        <v>2.092312789003814E-2</v>
      </c>
      <c r="Y86" s="19"/>
      <c r="Z86" s="19">
        <v>54070</v>
      </c>
      <c r="AA86" s="19">
        <v>61750</v>
      </c>
      <c r="AB86" s="19">
        <v>69510</v>
      </c>
      <c r="AC86" s="19">
        <v>77430</v>
      </c>
      <c r="AD86" s="19">
        <v>23360</v>
      </c>
      <c r="AE86" s="24">
        <v>2.4232171132869462E-2</v>
      </c>
      <c r="AF86" s="19"/>
      <c r="AG86" s="19">
        <v>63300</v>
      </c>
      <c r="AH86" s="19">
        <v>69550</v>
      </c>
      <c r="AI86" s="19">
        <v>77150</v>
      </c>
      <c r="AJ86" s="19">
        <v>86290</v>
      </c>
      <c r="AK86" s="19">
        <v>22990</v>
      </c>
      <c r="AL86" s="24">
        <v>2.0869734886375557E-2</v>
      </c>
      <c r="AM86" s="19"/>
      <c r="AN86" s="20">
        <v>1.8780831981851129</v>
      </c>
      <c r="AO86" s="20">
        <v>1.8725334197052725</v>
      </c>
      <c r="AP86" s="20">
        <v>1.867185486876777</v>
      </c>
      <c r="AQ86" s="20">
        <v>1.8577173794199717</v>
      </c>
      <c r="AR86" s="19"/>
      <c r="AS86" s="19"/>
      <c r="AT86" s="19"/>
      <c r="AU86" s="21">
        <v>0.85410725151106159</v>
      </c>
      <c r="AV86" s="21">
        <v>0.8878710394115723</v>
      </c>
      <c r="AW86" s="21">
        <v>0.90096255128207092</v>
      </c>
      <c r="AX86" s="21">
        <v>0.89729174351461527</v>
      </c>
      <c r="AY86" s="19"/>
      <c r="AZ86" s="19"/>
      <c r="BA86" s="19"/>
      <c r="BB86" s="19">
        <v>11790</v>
      </c>
      <c r="BC86" s="19">
        <v>13010</v>
      </c>
      <c r="BD86" s="19">
        <v>14090</v>
      </c>
      <c r="BE86" s="19">
        <v>15290</v>
      </c>
      <c r="BF86" s="19"/>
      <c r="BG86" s="19"/>
      <c r="BH86" s="19"/>
      <c r="BI86" s="19">
        <v>14190</v>
      </c>
      <c r="BJ86" s="19">
        <v>16350</v>
      </c>
      <c r="BK86" s="19">
        <v>18550</v>
      </c>
      <c r="BL86" s="19">
        <v>20870</v>
      </c>
      <c r="BM86" s="19"/>
      <c r="BN86" s="19"/>
      <c r="BO86" s="19"/>
      <c r="BP86" s="19">
        <v>23790</v>
      </c>
      <c r="BQ86" s="19">
        <v>27330</v>
      </c>
      <c r="BR86" s="19">
        <v>30830</v>
      </c>
      <c r="BS86" s="19">
        <v>34430</v>
      </c>
      <c r="BT86" s="19"/>
      <c r="BU86" s="19"/>
      <c r="BV86" s="19"/>
      <c r="BW86" s="19">
        <v>4300</v>
      </c>
      <c r="BX86" s="19">
        <v>5060</v>
      </c>
      <c r="BY86" s="19">
        <v>6050</v>
      </c>
      <c r="BZ86" s="19">
        <v>6840</v>
      </c>
      <c r="CA86" s="19"/>
      <c r="CB86" s="19"/>
      <c r="CC86" s="19"/>
      <c r="CD86" s="19">
        <v>11960</v>
      </c>
      <c r="CE86" s="19">
        <v>20720</v>
      </c>
      <c r="CF86" s="19">
        <v>30700</v>
      </c>
      <c r="CG86" s="19">
        <v>21050</v>
      </c>
      <c r="CH86" s="19">
        <v>13420</v>
      </c>
      <c r="CI86" s="19">
        <v>5640</v>
      </c>
      <c r="CJ86" s="19">
        <v>11860</v>
      </c>
      <c r="CK86" s="19">
        <v>25940</v>
      </c>
      <c r="CL86" s="19">
        <v>34830</v>
      </c>
      <c r="CM86" s="19">
        <v>21810</v>
      </c>
      <c r="CN86" s="19">
        <v>15730</v>
      </c>
      <c r="CO86" s="19">
        <v>7780</v>
      </c>
      <c r="CP86" s="19">
        <v>12350</v>
      </c>
      <c r="CQ86" s="19">
        <v>32130</v>
      </c>
      <c r="CR86" s="19">
        <v>36820</v>
      </c>
      <c r="CS86" s="19">
        <v>23210</v>
      </c>
      <c r="CT86" s="19">
        <v>18250</v>
      </c>
      <c r="CU86" s="19">
        <v>9800</v>
      </c>
      <c r="CV86" s="19">
        <v>13770</v>
      </c>
      <c r="CW86" s="19">
        <v>35460</v>
      </c>
      <c r="CX86" s="19">
        <v>41140</v>
      </c>
      <c r="CY86" s="19">
        <v>24710</v>
      </c>
      <c r="CZ86" s="19">
        <v>20000</v>
      </c>
      <c r="DA86" s="19">
        <v>11930</v>
      </c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</row>
    <row r="87" spans="1:123" x14ac:dyDescent="0.3">
      <c r="A87" s="14">
        <v>25990</v>
      </c>
      <c r="B87" s="15" t="s">
        <v>68</v>
      </c>
      <c r="C87" s="19">
        <v>6650</v>
      </c>
      <c r="D87" s="19">
        <v>6760</v>
      </c>
      <c r="E87" s="19">
        <v>7320</v>
      </c>
      <c r="F87" s="19">
        <v>7610</v>
      </c>
      <c r="G87" s="19">
        <v>7820</v>
      </c>
      <c r="H87" s="19">
        <v>8040</v>
      </c>
      <c r="I87" s="19">
        <v>8250</v>
      </c>
      <c r="J87" s="19">
        <v>640</v>
      </c>
      <c r="K87" s="24">
        <v>5.3572177884602112E-3</v>
      </c>
      <c r="L87" s="19"/>
      <c r="M87" s="19">
        <v>110</v>
      </c>
      <c r="N87" s="19">
        <v>560</v>
      </c>
      <c r="O87" s="19">
        <v>290</v>
      </c>
      <c r="P87" s="19">
        <v>210</v>
      </c>
      <c r="Q87" s="19">
        <v>220</v>
      </c>
      <c r="R87" s="19">
        <v>210</v>
      </c>
      <c r="S87" s="24">
        <v>3.3172685103524113E-3</v>
      </c>
      <c r="T87" s="24">
        <v>1.5963838080163661E-2</v>
      </c>
      <c r="U87" s="24">
        <v>7.9110162966364861E-3</v>
      </c>
      <c r="V87" s="24">
        <v>5.3305153099048042E-3</v>
      </c>
      <c r="W87" s="24">
        <v>5.5678502443510247E-3</v>
      </c>
      <c r="X87" s="24">
        <v>5.1733270473275361E-3</v>
      </c>
      <c r="Y87" s="19"/>
      <c r="Z87" s="19">
        <v>3270</v>
      </c>
      <c r="AA87" s="19">
        <v>3390</v>
      </c>
      <c r="AB87" s="19">
        <v>3530</v>
      </c>
      <c r="AC87" s="19">
        <v>3640</v>
      </c>
      <c r="AD87" s="19">
        <v>370</v>
      </c>
      <c r="AE87" s="24">
        <v>7.2059808410251946E-3</v>
      </c>
      <c r="AF87" s="19"/>
      <c r="AG87" s="19">
        <v>3940</v>
      </c>
      <c r="AH87" s="19">
        <v>4110</v>
      </c>
      <c r="AI87" s="19">
        <v>4280</v>
      </c>
      <c r="AJ87" s="19">
        <v>4450</v>
      </c>
      <c r="AK87" s="19">
        <v>510</v>
      </c>
      <c r="AL87" s="24">
        <v>8.1498619712305764E-3</v>
      </c>
      <c r="AM87" s="19"/>
      <c r="AN87" s="20">
        <v>2.2064082515195356</v>
      </c>
      <c r="AO87" s="20">
        <v>2.1847414722503751</v>
      </c>
      <c r="AP87" s="20">
        <v>2.1552894589446123</v>
      </c>
      <c r="AQ87" s="20">
        <v>2.1348644707059621</v>
      </c>
      <c r="AR87" s="19"/>
      <c r="AS87" s="19"/>
      <c r="AT87" s="19"/>
      <c r="AU87" s="21">
        <v>0.83078049899473572</v>
      </c>
      <c r="AV87" s="21">
        <v>0.82536688207580977</v>
      </c>
      <c r="AW87" s="21">
        <v>0.82425967448141868</v>
      </c>
      <c r="AX87" s="21">
        <v>0.81918937037612793</v>
      </c>
      <c r="AY87" s="19"/>
      <c r="AZ87" s="19"/>
      <c r="BA87" s="19"/>
      <c r="BB87" s="19">
        <v>1010</v>
      </c>
      <c r="BC87" s="19">
        <v>1000</v>
      </c>
      <c r="BD87" s="19">
        <v>1020</v>
      </c>
      <c r="BE87" s="19">
        <v>1070</v>
      </c>
      <c r="BF87" s="19"/>
      <c r="BG87" s="19"/>
      <c r="BH87" s="19"/>
      <c r="BI87" s="19">
        <v>1140</v>
      </c>
      <c r="BJ87" s="19">
        <v>1190</v>
      </c>
      <c r="BK87" s="19">
        <v>1210</v>
      </c>
      <c r="BL87" s="19">
        <v>1210</v>
      </c>
      <c r="BM87" s="19"/>
      <c r="BN87" s="19"/>
      <c r="BO87" s="19"/>
      <c r="BP87" s="19">
        <v>1040</v>
      </c>
      <c r="BQ87" s="19">
        <v>1120</v>
      </c>
      <c r="BR87" s="19">
        <v>1210</v>
      </c>
      <c r="BS87" s="19">
        <v>1280</v>
      </c>
      <c r="BT87" s="19"/>
      <c r="BU87" s="19"/>
      <c r="BV87" s="19"/>
      <c r="BW87" s="19">
        <v>80</v>
      </c>
      <c r="BX87" s="19">
        <v>80</v>
      </c>
      <c r="BY87" s="19">
        <v>90</v>
      </c>
      <c r="BZ87" s="19">
        <v>90</v>
      </c>
      <c r="CA87" s="19"/>
      <c r="CB87" s="19"/>
      <c r="CC87" s="19"/>
      <c r="CD87" s="19">
        <v>1120</v>
      </c>
      <c r="CE87" s="19">
        <v>960</v>
      </c>
      <c r="CF87" s="19">
        <v>1120</v>
      </c>
      <c r="CG87" s="19">
        <v>1700</v>
      </c>
      <c r="CH87" s="19">
        <v>1950</v>
      </c>
      <c r="CI87" s="19">
        <v>750</v>
      </c>
      <c r="CJ87" s="19">
        <v>1090</v>
      </c>
      <c r="CK87" s="19">
        <v>1080</v>
      </c>
      <c r="CL87" s="19">
        <v>1120</v>
      </c>
      <c r="CM87" s="19">
        <v>1620</v>
      </c>
      <c r="CN87" s="19">
        <v>1920</v>
      </c>
      <c r="CO87" s="19">
        <v>980</v>
      </c>
      <c r="CP87" s="19">
        <v>1110</v>
      </c>
      <c r="CQ87" s="19">
        <v>1110</v>
      </c>
      <c r="CR87" s="19">
        <v>1200</v>
      </c>
      <c r="CS87" s="19">
        <v>1440</v>
      </c>
      <c r="CT87" s="19">
        <v>1980</v>
      </c>
      <c r="CU87" s="19">
        <v>1200</v>
      </c>
      <c r="CV87" s="19">
        <v>1200</v>
      </c>
      <c r="CW87" s="19">
        <v>1050</v>
      </c>
      <c r="CX87" s="19">
        <v>1310</v>
      </c>
      <c r="CY87" s="19">
        <v>1350</v>
      </c>
      <c r="CZ87" s="19">
        <v>2010</v>
      </c>
      <c r="DA87" s="19">
        <v>1330</v>
      </c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</row>
    <row r="88" spans="1:123" x14ac:dyDescent="0.3">
      <c r="A88" s="14">
        <v>26080</v>
      </c>
      <c r="B88" s="15" t="s">
        <v>69</v>
      </c>
      <c r="C88" s="19">
        <v>3090</v>
      </c>
      <c r="D88" s="19">
        <v>3060</v>
      </c>
      <c r="E88" s="19">
        <v>2930</v>
      </c>
      <c r="F88" s="19">
        <v>3230</v>
      </c>
      <c r="G88" s="19">
        <v>3370</v>
      </c>
      <c r="H88" s="19">
        <v>3480</v>
      </c>
      <c r="I88" s="19">
        <v>3590</v>
      </c>
      <c r="J88" s="19">
        <v>350</v>
      </c>
      <c r="K88" s="24">
        <v>6.9531439352856772E-3</v>
      </c>
      <c r="L88" s="19"/>
      <c r="M88" s="19">
        <v>-30</v>
      </c>
      <c r="N88" s="19">
        <v>-130</v>
      </c>
      <c r="O88" s="19">
        <v>300</v>
      </c>
      <c r="P88" s="19">
        <v>130</v>
      </c>
      <c r="Q88" s="19">
        <v>110</v>
      </c>
      <c r="R88" s="19">
        <v>110</v>
      </c>
      <c r="S88" s="24">
        <v>-1.6254962431235809E-3</v>
      </c>
      <c r="T88" s="24">
        <v>-8.7773704041571587E-3</v>
      </c>
      <c r="U88" s="24">
        <v>1.9883101710944429E-2</v>
      </c>
      <c r="V88" s="24">
        <v>8.1578867076521622E-3</v>
      </c>
      <c r="W88" s="24">
        <v>6.4521483322204087E-3</v>
      </c>
      <c r="X88" s="24">
        <v>6.2504868292241333E-3</v>
      </c>
      <c r="Y88" s="19"/>
      <c r="Z88" s="19">
        <v>1580</v>
      </c>
      <c r="AA88" s="19">
        <v>1670</v>
      </c>
      <c r="AB88" s="19">
        <v>1750</v>
      </c>
      <c r="AC88" s="19">
        <v>1830</v>
      </c>
      <c r="AD88" s="19">
        <v>250</v>
      </c>
      <c r="AE88" s="24">
        <v>9.9590935009437054E-3</v>
      </c>
      <c r="AF88" s="19"/>
      <c r="AG88" s="19">
        <v>2900</v>
      </c>
      <c r="AH88" s="19">
        <v>3020</v>
      </c>
      <c r="AI88" s="19">
        <v>3150</v>
      </c>
      <c r="AJ88" s="19">
        <v>3270</v>
      </c>
      <c r="AK88" s="19">
        <v>370</v>
      </c>
      <c r="AL88" s="24">
        <v>8.0321704664969573E-3</v>
      </c>
      <c r="AM88" s="19"/>
      <c r="AN88" s="20">
        <v>2.0491620709330847</v>
      </c>
      <c r="AO88" s="20">
        <v>2.0139020043010638</v>
      </c>
      <c r="AP88" s="20">
        <v>1.9798059735993569</v>
      </c>
      <c r="AQ88" s="20">
        <v>1.9586536570755462</v>
      </c>
      <c r="AR88" s="19"/>
      <c r="AS88" s="19"/>
      <c r="AT88" s="19"/>
      <c r="AU88" s="21">
        <v>0.54298538964688114</v>
      </c>
      <c r="AV88" s="21">
        <v>0.55215907899474692</v>
      </c>
      <c r="AW88" s="21">
        <v>0.55713234716093452</v>
      </c>
      <c r="AX88" s="21">
        <v>0.55876476844333645</v>
      </c>
      <c r="AY88" s="19"/>
      <c r="AZ88" s="19"/>
      <c r="BA88" s="19"/>
      <c r="BB88" s="19">
        <v>370</v>
      </c>
      <c r="BC88" s="19">
        <v>360</v>
      </c>
      <c r="BD88" s="19">
        <v>360</v>
      </c>
      <c r="BE88" s="19">
        <v>370</v>
      </c>
      <c r="BF88" s="19"/>
      <c r="BG88" s="19"/>
      <c r="BH88" s="19"/>
      <c r="BI88" s="19">
        <v>660</v>
      </c>
      <c r="BJ88" s="19">
        <v>700</v>
      </c>
      <c r="BK88" s="19">
        <v>730</v>
      </c>
      <c r="BL88" s="19">
        <v>730</v>
      </c>
      <c r="BM88" s="19"/>
      <c r="BN88" s="19"/>
      <c r="BO88" s="19"/>
      <c r="BP88" s="19">
        <v>530</v>
      </c>
      <c r="BQ88" s="19">
        <v>590</v>
      </c>
      <c r="BR88" s="19">
        <v>650</v>
      </c>
      <c r="BS88" s="19">
        <v>700</v>
      </c>
      <c r="BT88" s="19"/>
      <c r="BU88" s="19"/>
      <c r="BV88" s="19"/>
      <c r="BW88" s="19">
        <v>20</v>
      </c>
      <c r="BX88" s="19">
        <v>20</v>
      </c>
      <c r="BY88" s="19">
        <v>20</v>
      </c>
      <c r="BZ88" s="19">
        <v>20</v>
      </c>
      <c r="CA88" s="19"/>
      <c r="CB88" s="19"/>
      <c r="CC88" s="19"/>
      <c r="CD88" s="19">
        <v>390</v>
      </c>
      <c r="CE88" s="19">
        <v>290</v>
      </c>
      <c r="CF88" s="19">
        <v>350</v>
      </c>
      <c r="CG88" s="19">
        <v>550</v>
      </c>
      <c r="CH88" s="19">
        <v>1050</v>
      </c>
      <c r="CI88" s="19">
        <v>610</v>
      </c>
      <c r="CJ88" s="19">
        <v>370</v>
      </c>
      <c r="CK88" s="19">
        <v>320</v>
      </c>
      <c r="CL88" s="19">
        <v>360</v>
      </c>
      <c r="CM88" s="19">
        <v>490</v>
      </c>
      <c r="CN88" s="19">
        <v>1030</v>
      </c>
      <c r="CO88" s="19">
        <v>790</v>
      </c>
      <c r="CP88" s="19">
        <v>350</v>
      </c>
      <c r="CQ88" s="19">
        <v>340</v>
      </c>
      <c r="CR88" s="19">
        <v>370</v>
      </c>
      <c r="CS88" s="19">
        <v>490</v>
      </c>
      <c r="CT88" s="19">
        <v>950</v>
      </c>
      <c r="CU88" s="19">
        <v>980</v>
      </c>
      <c r="CV88" s="19">
        <v>360</v>
      </c>
      <c r="CW88" s="19">
        <v>350</v>
      </c>
      <c r="CX88" s="19">
        <v>390</v>
      </c>
      <c r="CY88" s="19">
        <v>490</v>
      </c>
      <c r="CZ88" s="19">
        <v>910</v>
      </c>
      <c r="DA88" s="19">
        <v>1090</v>
      </c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</row>
    <row r="89" spans="1:123" x14ac:dyDescent="0.3">
      <c r="A89" s="14">
        <v>26170</v>
      </c>
      <c r="B89" s="15" t="s">
        <v>70</v>
      </c>
      <c r="C89" s="19">
        <v>26130</v>
      </c>
      <c r="D89" s="19">
        <v>27510</v>
      </c>
      <c r="E89" s="19">
        <v>29120</v>
      </c>
      <c r="F89" s="19">
        <v>30380</v>
      </c>
      <c r="G89" s="19">
        <v>31850</v>
      </c>
      <c r="H89" s="19">
        <v>33500</v>
      </c>
      <c r="I89" s="19">
        <v>35100</v>
      </c>
      <c r="J89" s="19">
        <v>4730</v>
      </c>
      <c r="K89" s="24">
        <v>9.6853509336616295E-3</v>
      </c>
      <c r="L89" s="19"/>
      <c r="M89" s="19">
        <v>1380</v>
      </c>
      <c r="N89" s="19">
        <v>1610</v>
      </c>
      <c r="O89" s="19">
        <v>1250</v>
      </c>
      <c r="P89" s="19">
        <v>1480</v>
      </c>
      <c r="Q89" s="19">
        <v>1650</v>
      </c>
      <c r="R89" s="19">
        <v>1600</v>
      </c>
      <c r="S89" s="24">
        <v>1.037641281693813E-2</v>
      </c>
      <c r="T89" s="24">
        <v>1.1439259434264715E-2</v>
      </c>
      <c r="U89" s="24">
        <v>8.4607917568844115E-3</v>
      </c>
      <c r="V89" s="24">
        <v>9.5286069104132398E-3</v>
      </c>
      <c r="W89" s="24">
        <v>1.0152804872403554E-2</v>
      </c>
      <c r="X89" s="24">
        <v>9.3748091264742595E-3</v>
      </c>
      <c r="Y89" s="19"/>
      <c r="Z89" s="19">
        <v>13090</v>
      </c>
      <c r="AA89" s="19">
        <v>13930</v>
      </c>
      <c r="AB89" s="19">
        <v>14870</v>
      </c>
      <c r="AC89" s="19">
        <v>15770</v>
      </c>
      <c r="AD89" s="19">
        <v>2690</v>
      </c>
      <c r="AE89" s="24">
        <v>1.2524529125133688E-2</v>
      </c>
      <c r="AF89" s="19"/>
      <c r="AG89" s="19">
        <v>17150</v>
      </c>
      <c r="AH89" s="19">
        <v>18150</v>
      </c>
      <c r="AI89" s="19">
        <v>19200</v>
      </c>
      <c r="AJ89" s="19">
        <v>20250</v>
      </c>
      <c r="AK89" s="19">
        <v>3100</v>
      </c>
      <c r="AL89" s="24">
        <v>1.1141695714495192E-2</v>
      </c>
      <c r="AM89" s="19"/>
      <c r="AN89" s="20">
        <v>2.299294338687484</v>
      </c>
      <c r="AO89" s="20">
        <v>2.2628685247520179</v>
      </c>
      <c r="AP89" s="20">
        <v>2.2251292152767119</v>
      </c>
      <c r="AQ89" s="20">
        <v>2.1934783289688577</v>
      </c>
      <c r="AR89" s="19"/>
      <c r="AS89" s="19"/>
      <c r="AT89" s="19"/>
      <c r="AU89" s="21">
        <v>0.76330656629661975</v>
      </c>
      <c r="AV89" s="21">
        <v>0.76768895347812893</v>
      </c>
      <c r="AW89" s="21">
        <v>0.77481322536193364</v>
      </c>
      <c r="AX89" s="21">
        <v>0.77911578503391354</v>
      </c>
      <c r="AY89" s="19"/>
      <c r="AZ89" s="19"/>
      <c r="BA89" s="19"/>
      <c r="BB89" s="19">
        <v>4440</v>
      </c>
      <c r="BC89" s="19">
        <v>4540</v>
      </c>
      <c r="BD89" s="19">
        <v>4700</v>
      </c>
      <c r="BE89" s="19">
        <v>4900</v>
      </c>
      <c r="BF89" s="19"/>
      <c r="BG89" s="19"/>
      <c r="BH89" s="19"/>
      <c r="BI89" s="19">
        <v>4360</v>
      </c>
      <c r="BJ89" s="19">
        <v>4710</v>
      </c>
      <c r="BK89" s="19">
        <v>5020</v>
      </c>
      <c r="BL89" s="19">
        <v>5260</v>
      </c>
      <c r="BM89" s="19"/>
      <c r="BN89" s="19"/>
      <c r="BO89" s="19"/>
      <c r="BP89" s="19">
        <v>3920</v>
      </c>
      <c r="BQ89" s="19">
        <v>4300</v>
      </c>
      <c r="BR89" s="19">
        <v>4740</v>
      </c>
      <c r="BS89" s="19">
        <v>5160</v>
      </c>
      <c r="BT89" s="19"/>
      <c r="BU89" s="19"/>
      <c r="BV89" s="19"/>
      <c r="BW89" s="19">
        <v>360</v>
      </c>
      <c r="BX89" s="19">
        <v>390</v>
      </c>
      <c r="BY89" s="19">
        <v>410</v>
      </c>
      <c r="BZ89" s="19">
        <v>440</v>
      </c>
      <c r="CA89" s="19"/>
      <c r="CB89" s="19"/>
      <c r="CC89" s="19"/>
      <c r="CD89" s="19">
        <v>5210</v>
      </c>
      <c r="CE89" s="19">
        <v>4000</v>
      </c>
      <c r="CF89" s="19">
        <v>4610</v>
      </c>
      <c r="CG89" s="19">
        <v>6150</v>
      </c>
      <c r="CH89" s="19">
        <v>7200</v>
      </c>
      <c r="CI89" s="19">
        <v>3210</v>
      </c>
      <c r="CJ89" s="19">
        <v>5130</v>
      </c>
      <c r="CK89" s="19">
        <v>4360</v>
      </c>
      <c r="CL89" s="19">
        <v>4740</v>
      </c>
      <c r="CM89" s="19">
        <v>5930</v>
      </c>
      <c r="CN89" s="19">
        <v>7510</v>
      </c>
      <c r="CO89" s="19">
        <v>4170</v>
      </c>
      <c r="CP89" s="19">
        <v>5180</v>
      </c>
      <c r="CQ89" s="19">
        <v>4530</v>
      </c>
      <c r="CR89" s="19">
        <v>4860</v>
      </c>
      <c r="CS89" s="19">
        <v>5990</v>
      </c>
      <c r="CT89" s="19">
        <v>7740</v>
      </c>
      <c r="CU89" s="19">
        <v>5200</v>
      </c>
      <c r="CV89" s="19">
        <v>5330</v>
      </c>
      <c r="CW89" s="19">
        <v>4620</v>
      </c>
      <c r="CX89" s="19">
        <v>4910</v>
      </c>
      <c r="CY89" s="19">
        <v>6290</v>
      </c>
      <c r="CZ89" s="19">
        <v>7770</v>
      </c>
      <c r="DA89" s="19">
        <v>6170</v>
      </c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</row>
    <row r="90" spans="1:123" x14ac:dyDescent="0.3">
      <c r="A90" s="14">
        <v>26260</v>
      </c>
      <c r="B90" s="15" t="s">
        <v>71</v>
      </c>
      <c r="C90" s="19">
        <v>16860</v>
      </c>
      <c r="D90" s="19">
        <v>16570</v>
      </c>
      <c r="E90" s="19">
        <v>16120</v>
      </c>
      <c r="F90" s="19">
        <v>16490</v>
      </c>
      <c r="G90" s="19">
        <v>16240</v>
      </c>
      <c r="H90" s="19">
        <v>16140</v>
      </c>
      <c r="I90" s="19">
        <v>16020</v>
      </c>
      <c r="J90" s="19">
        <v>-460</v>
      </c>
      <c r="K90" s="24">
        <v>-1.8890986134992849E-3</v>
      </c>
      <c r="L90" s="19"/>
      <c r="M90" s="19">
        <v>-290</v>
      </c>
      <c r="N90" s="19">
        <v>-450</v>
      </c>
      <c r="O90" s="19">
        <v>360</v>
      </c>
      <c r="P90" s="19">
        <v>-240</v>
      </c>
      <c r="Q90" s="19">
        <v>-100</v>
      </c>
      <c r="R90" s="19">
        <v>-120</v>
      </c>
      <c r="S90" s="24">
        <v>-3.4283381679381941E-3</v>
      </c>
      <c r="T90" s="24">
        <v>-5.466475282604133E-3</v>
      </c>
      <c r="U90" s="24">
        <v>4.450685519677533E-3</v>
      </c>
      <c r="V90" s="24">
        <v>-2.9411197480814222E-3</v>
      </c>
      <c r="W90" s="24">
        <v>-1.2342669078121427E-3</v>
      </c>
      <c r="X90" s="24">
        <v>-1.49106031287638E-3</v>
      </c>
      <c r="Y90" s="19"/>
      <c r="Z90" s="19">
        <v>7380</v>
      </c>
      <c r="AA90" s="19">
        <v>7480</v>
      </c>
      <c r="AB90" s="19">
        <v>7630</v>
      </c>
      <c r="AC90" s="19">
        <v>7740</v>
      </c>
      <c r="AD90" s="19">
        <v>360</v>
      </c>
      <c r="AE90" s="24">
        <v>3.2127801476653506E-3</v>
      </c>
      <c r="AF90" s="19"/>
      <c r="AG90" s="19">
        <v>8290</v>
      </c>
      <c r="AH90" s="19">
        <v>8470</v>
      </c>
      <c r="AI90" s="19">
        <v>8640</v>
      </c>
      <c r="AJ90" s="19">
        <v>8810</v>
      </c>
      <c r="AK90" s="19">
        <v>520</v>
      </c>
      <c r="AL90" s="24">
        <v>4.0631144493517013E-3</v>
      </c>
      <c r="AM90" s="19"/>
      <c r="AN90" s="20">
        <v>2.1967780106202701</v>
      </c>
      <c r="AO90" s="20">
        <v>2.1309989817584594</v>
      </c>
      <c r="AP90" s="20">
        <v>2.0705468742211384</v>
      </c>
      <c r="AQ90" s="20">
        <v>2.0182778069015703</v>
      </c>
      <c r="AR90" s="19"/>
      <c r="AS90" s="19"/>
      <c r="AT90" s="19"/>
      <c r="AU90" s="21">
        <v>0.88993523889787929</v>
      </c>
      <c r="AV90" s="21">
        <v>0.88312924798884618</v>
      </c>
      <c r="AW90" s="21">
        <v>0.8829911060112694</v>
      </c>
      <c r="AX90" s="21">
        <v>0.87869681110005748</v>
      </c>
      <c r="AY90" s="19"/>
      <c r="AZ90" s="19"/>
      <c r="BA90" s="19"/>
      <c r="BB90" s="19">
        <v>2400</v>
      </c>
      <c r="BC90" s="19">
        <v>2350</v>
      </c>
      <c r="BD90" s="19">
        <v>2330</v>
      </c>
      <c r="BE90" s="19">
        <v>2300</v>
      </c>
      <c r="BF90" s="19"/>
      <c r="BG90" s="19"/>
      <c r="BH90" s="19"/>
      <c r="BI90" s="19">
        <v>2240</v>
      </c>
      <c r="BJ90" s="19">
        <v>2290</v>
      </c>
      <c r="BK90" s="19">
        <v>2320</v>
      </c>
      <c r="BL90" s="19">
        <v>2330</v>
      </c>
      <c r="BM90" s="19"/>
      <c r="BN90" s="19"/>
      <c r="BO90" s="19"/>
      <c r="BP90" s="19">
        <v>2520</v>
      </c>
      <c r="BQ90" s="19">
        <v>2630</v>
      </c>
      <c r="BR90" s="19">
        <v>2770</v>
      </c>
      <c r="BS90" s="19">
        <v>2910</v>
      </c>
      <c r="BT90" s="19"/>
      <c r="BU90" s="19"/>
      <c r="BV90" s="19"/>
      <c r="BW90" s="19">
        <v>220</v>
      </c>
      <c r="BX90" s="19">
        <v>210</v>
      </c>
      <c r="BY90" s="19">
        <v>210</v>
      </c>
      <c r="BZ90" s="19">
        <v>210</v>
      </c>
      <c r="CA90" s="19"/>
      <c r="CB90" s="19"/>
      <c r="CC90" s="19"/>
      <c r="CD90" s="19">
        <v>2840</v>
      </c>
      <c r="CE90" s="19">
        <v>2580</v>
      </c>
      <c r="CF90" s="19">
        <v>2510</v>
      </c>
      <c r="CG90" s="19">
        <v>3160</v>
      </c>
      <c r="CH90" s="19">
        <v>3520</v>
      </c>
      <c r="CI90" s="19">
        <v>1890</v>
      </c>
      <c r="CJ90" s="19">
        <v>2550</v>
      </c>
      <c r="CK90" s="19">
        <v>2350</v>
      </c>
      <c r="CL90" s="19">
        <v>2620</v>
      </c>
      <c r="CM90" s="19">
        <v>2840</v>
      </c>
      <c r="CN90" s="19">
        <v>3550</v>
      </c>
      <c r="CO90" s="19">
        <v>2330</v>
      </c>
      <c r="CP90" s="19">
        <v>2370</v>
      </c>
      <c r="CQ90" s="19">
        <v>2050</v>
      </c>
      <c r="CR90" s="19">
        <v>2600</v>
      </c>
      <c r="CS90" s="19">
        <v>2810</v>
      </c>
      <c r="CT90" s="19">
        <v>3400</v>
      </c>
      <c r="CU90" s="19">
        <v>2920</v>
      </c>
      <c r="CV90" s="19">
        <v>2210</v>
      </c>
      <c r="CW90" s="19">
        <v>1980</v>
      </c>
      <c r="CX90" s="19">
        <v>2360</v>
      </c>
      <c r="CY90" s="19">
        <v>2850</v>
      </c>
      <c r="CZ90" s="19">
        <v>3280</v>
      </c>
      <c r="DA90" s="19">
        <v>3340</v>
      </c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</row>
    <row r="91" spans="1:123" x14ac:dyDescent="0.3">
      <c r="A91" s="14">
        <v>26350</v>
      </c>
      <c r="B91" s="15" t="s">
        <v>72</v>
      </c>
      <c r="C91" s="19">
        <v>94060</v>
      </c>
      <c r="D91" s="19">
        <v>98850</v>
      </c>
      <c r="E91" s="19">
        <v>111000</v>
      </c>
      <c r="F91" s="19">
        <v>106280</v>
      </c>
      <c r="G91" s="19">
        <v>116960</v>
      </c>
      <c r="H91" s="19">
        <v>124640</v>
      </c>
      <c r="I91" s="19">
        <v>132140</v>
      </c>
      <c r="J91" s="19">
        <v>25870</v>
      </c>
      <c r="K91" s="24">
        <v>1.4628084523458762E-2</v>
      </c>
      <c r="L91" s="19"/>
      <c r="M91" s="19">
        <v>4800</v>
      </c>
      <c r="N91" s="19">
        <v>12150</v>
      </c>
      <c r="O91" s="19">
        <v>-4730</v>
      </c>
      <c r="P91" s="19">
        <v>10690</v>
      </c>
      <c r="Q91" s="19">
        <v>7680</v>
      </c>
      <c r="R91" s="19">
        <v>7500</v>
      </c>
      <c r="S91" s="24">
        <v>9.998362657700266E-3</v>
      </c>
      <c r="T91" s="24">
        <v>2.3455519494519184E-2</v>
      </c>
      <c r="U91" s="24">
        <v>-8.6676482008883893E-3</v>
      </c>
      <c r="V91" s="24">
        <v>1.9345122513978685E-2</v>
      </c>
      <c r="W91" s="24">
        <v>1.280075435035033E-2</v>
      </c>
      <c r="X91" s="24">
        <v>1.1755030556962476E-2</v>
      </c>
      <c r="Y91" s="19"/>
      <c r="Z91" s="19">
        <v>51720</v>
      </c>
      <c r="AA91" s="19">
        <v>56980</v>
      </c>
      <c r="AB91" s="19">
        <v>61360</v>
      </c>
      <c r="AC91" s="19">
        <v>65540</v>
      </c>
      <c r="AD91" s="19">
        <v>13830</v>
      </c>
      <c r="AE91" s="24">
        <v>1.5920131846986818E-2</v>
      </c>
      <c r="AF91" s="19"/>
      <c r="AG91" s="19">
        <v>59610</v>
      </c>
      <c r="AH91" s="19">
        <v>64060</v>
      </c>
      <c r="AI91" s="19">
        <v>68360</v>
      </c>
      <c r="AJ91" s="19">
        <v>72560</v>
      </c>
      <c r="AK91" s="19">
        <v>12950</v>
      </c>
      <c r="AL91" s="24">
        <v>1.3192493394558635E-2</v>
      </c>
      <c r="AM91" s="19"/>
      <c r="AN91" s="20">
        <v>2.0251558927902047</v>
      </c>
      <c r="AO91" s="20">
        <v>2.02258076440588</v>
      </c>
      <c r="AP91" s="20">
        <v>2.0017803402919636</v>
      </c>
      <c r="AQ91" s="20">
        <v>1.9869963923777987</v>
      </c>
      <c r="AR91" s="19"/>
      <c r="AS91" s="19"/>
      <c r="AT91" s="19"/>
      <c r="AU91" s="21">
        <v>0.86758604338501</v>
      </c>
      <c r="AV91" s="21">
        <v>0.88950170692005714</v>
      </c>
      <c r="AW91" s="21">
        <v>0.89755974302493857</v>
      </c>
      <c r="AX91" s="21">
        <v>0.90328875287020882</v>
      </c>
      <c r="AY91" s="19"/>
      <c r="AZ91" s="19"/>
      <c r="BA91" s="19"/>
      <c r="BB91" s="19">
        <v>13030</v>
      </c>
      <c r="BC91" s="19">
        <v>14120</v>
      </c>
      <c r="BD91" s="19">
        <v>15160</v>
      </c>
      <c r="BE91" s="19">
        <v>16530</v>
      </c>
      <c r="BF91" s="19"/>
      <c r="BG91" s="19"/>
      <c r="BH91" s="19"/>
      <c r="BI91" s="19">
        <v>13750</v>
      </c>
      <c r="BJ91" s="19">
        <v>15040</v>
      </c>
      <c r="BK91" s="19">
        <v>16150</v>
      </c>
      <c r="BL91" s="19">
        <v>17120</v>
      </c>
      <c r="BM91" s="19"/>
      <c r="BN91" s="19"/>
      <c r="BO91" s="19"/>
      <c r="BP91" s="19">
        <v>20360</v>
      </c>
      <c r="BQ91" s="19">
        <v>22470</v>
      </c>
      <c r="BR91" s="19">
        <v>24190</v>
      </c>
      <c r="BS91" s="19">
        <v>25840</v>
      </c>
      <c r="BT91" s="19"/>
      <c r="BU91" s="19"/>
      <c r="BV91" s="19"/>
      <c r="BW91" s="19">
        <v>4580</v>
      </c>
      <c r="BX91" s="19">
        <v>5350</v>
      </c>
      <c r="BY91" s="19">
        <v>5850</v>
      </c>
      <c r="BZ91" s="19">
        <v>6050</v>
      </c>
      <c r="CA91" s="19"/>
      <c r="CB91" s="19"/>
      <c r="CC91" s="19"/>
      <c r="CD91" s="19">
        <v>12360</v>
      </c>
      <c r="CE91" s="19">
        <v>26230</v>
      </c>
      <c r="CF91" s="19">
        <v>26530</v>
      </c>
      <c r="CG91" s="19">
        <v>18380</v>
      </c>
      <c r="CH91" s="19">
        <v>14050</v>
      </c>
      <c r="CI91" s="19">
        <v>8720</v>
      </c>
      <c r="CJ91" s="19">
        <v>12330</v>
      </c>
      <c r="CK91" s="19">
        <v>31290</v>
      </c>
      <c r="CL91" s="19">
        <v>30250</v>
      </c>
      <c r="CM91" s="19">
        <v>18890</v>
      </c>
      <c r="CN91" s="19">
        <v>14510</v>
      </c>
      <c r="CO91" s="19">
        <v>9680</v>
      </c>
      <c r="CP91" s="19">
        <v>12740</v>
      </c>
      <c r="CQ91" s="19">
        <v>33760</v>
      </c>
      <c r="CR91" s="19">
        <v>32940</v>
      </c>
      <c r="CS91" s="19">
        <v>19800</v>
      </c>
      <c r="CT91" s="19">
        <v>15450</v>
      </c>
      <c r="CU91" s="19">
        <v>9950</v>
      </c>
      <c r="CV91" s="19">
        <v>13840</v>
      </c>
      <c r="CW91" s="19">
        <v>33460</v>
      </c>
      <c r="CX91" s="19">
        <v>36920</v>
      </c>
      <c r="CY91" s="19">
        <v>21790</v>
      </c>
      <c r="CZ91" s="19">
        <v>15820</v>
      </c>
      <c r="DA91" s="19">
        <v>10300</v>
      </c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</row>
    <row r="92" spans="1:123" x14ac:dyDescent="0.3">
      <c r="A92" s="14">
        <v>26430</v>
      </c>
      <c r="B92" s="15" t="s">
        <v>73</v>
      </c>
      <c r="C92" s="19">
        <v>9510</v>
      </c>
      <c r="D92" s="19">
        <v>9600</v>
      </c>
      <c r="E92" s="19">
        <v>10360</v>
      </c>
      <c r="F92" s="19">
        <v>11360</v>
      </c>
      <c r="G92" s="19">
        <v>12070</v>
      </c>
      <c r="H92" s="19">
        <v>12760</v>
      </c>
      <c r="I92" s="19">
        <v>13410</v>
      </c>
      <c r="J92" s="19">
        <v>2050</v>
      </c>
      <c r="K92" s="24">
        <v>1.1105554285743446E-2</v>
      </c>
      <c r="L92" s="19"/>
      <c r="M92" s="19">
        <v>90</v>
      </c>
      <c r="N92" s="19">
        <v>760</v>
      </c>
      <c r="O92" s="19">
        <v>1000</v>
      </c>
      <c r="P92" s="19">
        <v>710</v>
      </c>
      <c r="Q92" s="19">
        <v>690</v>
      </c>
      <c r="R92" s="19">
        <v>650</v>
      </c>
      <c r="S92" s="24">
        <v>1.8649418206719837E-3</v>
      </c>
      <c r="T92" s="24">
        <v>1.533801345131236E-2</v>
      </c>
      <c r="U92" s="24">
        <v>1.8677037724088352E-2</v>
      </c>
      <c r="V92" s="24">
        <v>1.2147363875316897E-2</v>
      </c>
      <c r="W92" s="24">
        <v>1.1182300609769324E-2</v>
      </c>
      <c r="X92" s="24">
        <v>9.9881555275846967E-3</v>
      </c>
      <c r="Y92" s="19"/>
      <c r="Z92" s="19">
        <v>5260</v>
      </c>
      <c r="AA92" s="19">
        <v>5670</v>
      </c>
      <c r="AB92" s="19">
        <v>6070</v>
      </c>
      <c r="AC92" s="19">
        <v>6430</v>
      </c>
      <c r="AD92" s="19">
        <v>1170</v>
      </c>
      <c r="AE92" s="24">
        <v>1.3470166359595304E-2</v>
      </c>
      <c r="AF92" s="19"/>
      <c r="AG92" s="19">
        <v>6160</v>
      </c>
      <c r="AH92" s="19">
        <v>6540</v>
      </c>
      <c r="AI92" s="19">
        <v>6920</v>
      </c>
      <c r="AJ92" s="19">
        <v>7290</v>
      </c>
      <c r="AK92" s="19">
        <v>1130</v>
      </c>
      <c r="AL92" s="24">
        <v>1.1284944958998011E-2</v>
      </c>
      <c r="AM92" s="19"/>
      <c r="AN92" s="20">
        <v>2.1273402872018652</v>
      </c>
      <c r="AO92" s="20">
        <v>2.0927047427779115</v>
      </c>
      <c r="AP92" s="20">
        <v>2.0628101972175465</v>
      </c>
      <c r="AQ92" s="20">
        <v>2.0400009820206821</v>
      </c>
      <c r="AR92" s="19"/>
      <c r="AS92" s="19"/>
      <c r="AT92" s="19"/>
      <c r="AU92" s="21">
        <v>0.85403016209990268</v>
      </c>
      <c r="AV92" s="21">
        <v>0.86718205596235431</v>
      </c>
      <c r="AW92" s="21">
        <v>0.87747731040600152</v>
      </c>
      <c r="AX92" s="21">
        <v>0.88213410438688256</v>
      </c>
      <c r="AY92" s="19"/>
      <c r="AZ92" s="19"/>
      <c r="BA92" s="19"/>
      <c r="BB92" s="19">
        <v>1590</v>
      </c>
      <c r="BC92" s="19">
        <v>1670</v>
      </c>
      <c r="BD92" s="19">
        <v>1750</v>
      </c>
      <c r="BE92" s="19">
        <v>1870</v>
      </c>
      <c r="BF92" s="19"/>
      <c r="BG92" s="19"/>
      <c r="BH92" s="19"/>
      <c r="BI92" s="19">
        <v>1780</v>
      </c>
      <c r="BJ92" s="19">
        <v>1920</v>
      </c>
      <c r="BK92" s="19">
        <v>2030</v>
      </c>
      <c r="BL92" s="19">
        <v>2110</v>
      </c>
      <c r="BM92" s="19"/>
      <c r="BN92" s="19"/>
      <c r="BO92" s="19"/>
      <c r="BP92" s="19">
        <v>1720</v>
      </c>
      <c r="BQ92" s="19">
        <v>1900</v>
      </c>
      <c r="BR92" s="19">
        <v>2080</v>
      </c>
      <c r="BS92" s="19">
        <v>2240</v>
      </c>
      <c r="BT92" s="19"/>
      <c r="BU92" s="19"/>
      <c r="BV92" s="19"/>
      <c r="BW92" s="19">
        <v>170</v>
      </c>
      <c r="BX92" s="19">
        <v>190</v>
      </c>
      <c r="BY92" s="19">
        <v>210</v>
      </c>
      <c r="BZ92" s="19">
        <v>220</v>
      </c>
      <c r="CA92" s="19"/>
      <c r="CB92" s="19"/>
      <c r="CC92" s="19"/>
      <c r="CD92" s="19">
        <v>1640</v>
      </c>
      <c r="CE92" s="19">
        <v>1360</v>
      </c>
      <c r="CF92" s="19">
        <v>1610</v>
      </c>
      <c r="CG92" s="19">
        <v>2180</v>
      </c>
      <c r="CH92" s="19">
        <v>3120</v>
      </c>
      <c r="CI92" s="19">
        <v>1460</v>
      </c>
      <c r="CJ92" s="19">
        <v>1580</v>
      </c>
      <c r="CK92" s="19">
        <v>1550</v>
      </c>
      <c r="CL92" s="19">
        <v>1710</v>
      </c>
      <c r="CM92" s="19">
        <v>2170</v>
      </c>
      <c r="CN92" s="19">
        <v>3150</v>
      </c>
      <c r="CO92" s="19">
        <v>1900</v>
      </c>
      <c r="CP92" s="19">
        <v>1640</v>
      </c>
      <c r="CQ92" s="19">
        <v>1550</v>
      </c>
      <c r="CR92" s="19">
        <v>1850</v>
      </c>
      <c r="CS92" s="19">
        <v>2190</v>
      </c>
      <c r="CT92" s="19">
        <v>3210</v>
      </c>
      <c r="CU92" s="19">
        <v>2320</v>
      </c>
      <c r="CV92" s="19">
        <v>1660</v>
      </c>
      <c r="CW92" s="19">
        <v>1660</v>
      </c>
      <c r="CX92" s="19">
        <v>1920</v>
      </c>
      <c r="CY92" s="19">
        <v>2290</v>
      </c>
      <c r="CZ92" s="19">
        <v>3160</v>
      </c>
      <c r="DA92" s="19">
        <v>2720</v>
      </c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</row>
    <row r="93" spans="1:123" x14ac:dyDescent="0.3">
      <c r="A93" s="14">
        <v>26490</v>
      </c>
      <c r="B93" s="15" t="s">
        <v>74</v>
      </c>
      <c r="C93" s="19">
        <v>22330</v>
      </c>
      <c r="D93" s="19">
        <v>26670</v>
      </c>
      <c r="E93" s="19">
        <v>30470</v>
      </c>
      <c r="F93" s="19">
        <v>37620</v>
      </c>
      <c r="G93" s="19">
        <v>42070</v>
      </c>
      <c r="H93" s="19">
        <v>45510</v>
      </c>
      <c r="I93" s="19">
        <v>48010</v>
      </c>
      <c r="J93" s="19">
        <v>10390</v>
      </c>
      <c r="K93" s="24">
        <v>1.6391117496410423E-2</v>
      </c>
      <c r="L93" s="19"/>
      <c r="M93" s="19">
        <v>4330</v>
      </c>
      <c r="N93" s="19">
        <v>3800</v>
      </c>
      <c r="O93" s="19">
        <v>7160</v>
      </c>
      <c r="P93" s="19">
        <v>4450</v>
      </c>
      <c r="Q93" s="19">
        <v>3440</v>
      </c>
      <c r="R93" s="19">
        <v>2500</v>
      </c>
      <c r="S93" s="24">
        <v>3.6101164385807571E-2</v>
      </c>
      <c r="T93" s="24">
        <v>2.6995785873348499E-2</v>
      </c>
      <c r="U93" s="24">
        <v>4.3094178824265361E-2</v>
      </c>
      <c r="V93" s="24">
        <v>2.261166903918177E-2</v>
      </c>
      <c r="W93" s="24">
        <v>1.5843637165985136E-2</v>
      </c>
      <c r="X93" s="24">
        <v>1.0752848867695564E-2</v>
      </c>
      <c r="Y93" s="19"/>
      <c r="Z93" s="19">
        <v>14650</v>
      </c>
      <c r="AA93" s="19">
        <v>16610</v>
      </c>
      <c r="AB93" s="19">
        <v>18300</v>
      </c>
      <c r="AC93" s="19">
        <v>19630</v>
      </c>
      <c r="AD93" s="19">
        <v>4980</v>
      </c>
      <c r="AE93" s="24">
        <v>1.9684891093733059E-2</v>
      </c>
      <c r="AF93" s="19"/>
      <c r="AG93" s="19">
        <v>20680</v>
      </c>
      <c r="AH93" s="19">
        <v>23030</v>
      </c>
      <c r="AI93" s="19">
        <v>24930</v>
      </c>
      <c r="AJ93" s="19">
        <v>26430</v>
      </c>
      <c r="AK93" s="19">
        <v>5750</v>
      </c>
      <c r="AL93" s="24">
        <v>1.6491421434157161E-2</v>
      </c>
      <c r="AM93" s="19"/>
      <c r="AN93" s="20">
        <v>2.5442926536805652</v>
      </c>
      <c r="AO93" s="20">
        <v>2.5018422997929246</v>
      </c>
      <c r="AP93" s="20">
        <v>2.451122267756082</v>
      </c>
      <c r="AQ93" s="20">
        <v>2.4041415159189263</v>
      </c>
      <c r="AR93" s="19"/>
      <c r="AS93" s="19"/>
      <c r="AT93" s="19"/>
      <c r="AU93" s="21">
        <v>0.70865106206144224</v>
      </c>
      <c r="AV93" s="21">
        <v>0.72112510324015866</v>
      </c>
      <c r="AW93" s="21">
        <v>0.73395385705680882</v>
      </c>
      <c r="AX93" s="21">
        <v>0.74279066963473839</v>
      </c>
      <c r="AY93" s="19"/>
      <c r="AZ93" s="19"/>
      <c r="BA93" s="19"/>
      <c r="BB93" s="19">
        <v>6240</v>
      </c>
      <c r="BC93" s="19">
        <v>6790</v>
      </c>
      <c r="BD93" s="19">
        <v>7210</v>
      </c>
      <c r="BE93" s="19">
        <v>7510</v>
      </c>
      <c r="BF93" s="19"/>
      <c r="BG93" s="19"/>
      <c r="BH93" s="19"/>
      <c r="BI93" s="19">
        <v>4710</v>
      </c>
      <c r="BJ93" s="19">
        <v>5460</v>
      </c>
      <c r="BK93" s="19">
        <v>6100</v>
      </c>
      <c r="BL93" s="19">
        <v>6590</v>
      </c>
      <c r="BM93" s="19"/>
      <c r="BN93" s="19"/>
      <c r="BO93" s="19"/>
      <c r="BP93" s="19">
        <v>3150</v>
      </c>
      <c r="BQ93" s="19">
        <v>3710</v>
      </c>
      <c r="BR93" s="19">
        <v>4260</v>
      </c>
      <c r="BS93" s="19">
        <v>4730</v>
      </c>
      <c r="BT93" s="19"/>
      <c r="BU93" s="19"/>
      <c r="BV93" s="19"/>
      <c r="BW93" s="19">
        <v>560</v>
      </c>
      <c r="BX93" s="19">
        <v>640</v>
      </c>
      <c r="BY93" s="19">
        <v>720</v>
      </c>
      <c r="BZ93" s="19">
        <v>800</v>
      </c>
      <c r="CA93" s="19"/>
      <c r="CB93" s="19"/>
      <c r="CC93" s="19"/>
      <c r="CD93" s="19">
        <v>7550</v>
      </c>
      <c r="CE93" s="19">
        <v>5320</v>
      </c>
      <c r="CF93" s="19">
        <v>7520</v>
      </c>
      <c r="CG93" s="19">
        <v>7530</v>
      </c>
      <c r="CH93" s="19">
        <v>7020</v>
      </c>
      <c r="CI93" s="19">
        <v>2750</v>
      </c>
      <c r="CJ93" s="19">
        <v>7690</v>
      </c>
      <c r="CK93" s="19">
        <v>6430</v>
      </c>
      <c r="CL93" s="19">
        <v>7890</v>
      </c>
      <c r="CM93" s="19">
        <v>8380</v>
      </c>
      <c r="CN93" s="19">
        <v>7700</v>
      </c>
      <c r="CO93" s="19">
        <v>3980</v>
      </c>
      <c r="CP93" s="19">
        <v>7610</v>
      </c>
      <c r="CQ93" s="19">
        <v>7260</v>
      </c>
      <c r="CR93" s="19">
        <v>8170</v>
      </c>
      <c r="CS93" s="19">
        <v>9060</v>
      </c>
      <c r="CT93" s="19">
        <v>8240</v>
      </c>
      <c r="CU93" s="19">
        <v>5180</v>
      </c>
      <c r="CV93" s="19">
        <v>7590</v>
      </c>
      <c r="CW93" s="19">
        <v>7750</v>
      </c>
      <c r="CX93" s="19">
        <v>8470</v>
      </c>
      <c r="CY93" s="19">
        <v>9250</v>
      </c>
      <c r="CZ93" s="19">
        <v>8810</v>
      </c>
      <c r="DA93" s="19">
        <v>6150</v>
      </c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</row>
    <row r="94" spans="1:123" x14ac:dyDescent="0.3">
      <c r="A94" s="14">
        <v>26610</v>
      </c>
      <c r="B94" s="15" t="s">
        <v>75</v>
      </c>
      <c r="C94" s="19">
        <v>20950</v>
      </c>
      <c r="D94" s="19">
        <v>20870</v>
      </c>
      <c r="E94" s="19">
        <v>20900</v>
      </c>
      <c r="F94" s="19">
        <v>21380</v>
      </c>
      <c r="G94" s="19">
        <v>21020</v>
      </c>
      <c r="H94" s="19">
        <v>20840</v>
      </c>
      <c r="I94" s="19">
        <v>20660</v>
      </c>
      <c r="J94" s="19">
        <v>-720</v>
      </c>
      <c r="K94" s="24">
        <v>-2.2908161053294407E-3</v>
      </c>
      <c r="L94" s="19"/>
      <c r="M94" s="19">
        <v>-90</v>
      </c>
      <c r="N94" s="19">
        <v>30</v>
      </c>
      <c r="O94" s="19">
        <v>480</v>
      </c>
      <c r="P94" s="19">
        <v>-360</v>
      </c>
      <c r="Q94" s="19">
        <v>-180</v>
      </c>
      <c r="R94" s="19">
        <v>-180</v>
      </c>
      <c r="S94" s="24">
        <v>-8.1277598344275948E-4</v>
      </c>
      <c r="T94" s="24">
        <v>2.969718975265323E-4</v>
      </c>
      <c r="U94" s="24">
        <v>4.5901330347914993E-3</v>
      </c>
      <c r="V94" s="24">
        <v>-3.4189961864499185E-3</v>
      </c>
      <c r="W94" s="24">
        <v>-1.7187974643015913E-3</v>
      </c>
      <c r="X94" s="24">
        <v>-1.7336969226241505E-3</v>
      </c>
      <c r="Y94" s="19"/>
      <c r="Z94" s="19">
        <v>8530</v>
      </c>
      <c r="AA94" s="19">
        <v>8530</v>
      </c>
      <c r="AB94" s="19">
        <v>8640</v>
      </c>
      <c r="AC94" s="19">
        <v>8750</v>
      </c>
      <c r="AD94" s="19">
        <v>230</v>
      </c>
      <c r="AE94" s="24">
        <v>1.7545973552595129E-3</v>
      </c>
      <c r="AF94" s="19"/>
      <c r="AG94" s="19">
        <v>9550</v>
      </c>
      <c r="AH94" s="19">
        <v>9800</v>
      </c>
      <c r="AI94" s="19">
        <v>10040</v>
      </c>
      <c r="AJ94" s="19">
        <v>10280</v>
      </c>
      <c r="AK94" s="19">
        <v>730</v>
      </c>
      <c r="AL94" s="24">
        <v>4.920691998007376E-3</v>
      </c>
      <c r="AM94" s="19"/>
      <c r="AN94" s="20">
        <v>2.4616861715122065</v>
      </c>
      <c r="AO94" s="20">
        <v>2.4182611893929833</v>
      </c>
      <c r="AP94" s="20">
        <v>2.3636056714164986</v>
      </c>
      <c r="AQ94" s="20">
        <v>2.3069942754060966</v>
      </c>
      <c r="AR94" s="19"/>
      <c r="AS94" s="19"/>
      <c r="AT94" s="19"/>
      <c r="AU94" s="21">
        <v>0.89252201051189872</v>
      </c>
      <c r="AV94" s="21">
        <v>0.86987795060025419</v>
      </c>
      <c r="AW94" s="21">
        <v>0.86001043084336259</v>
      </c>
      <c r="AX94" s="21">
        <v>0.85126007954153915</v>
      </c>
      <c r="AY94" s="19"/>
      <c r="AZ94" s="19"/>
      <c r="BA94" s="19"/>
      <c r="BB94" s="19">
        <v>3150</v>
      </c>
      <c r="BC94" s="19">
        <v>3150</v>
      </c>
      <c r="BD94" s="19">
        <v>3160</v>
      </c>
      <c r="BE94" s="19">
        <v>3120</v>
      </c>
      <c r="BF94" s="19"/>
      <c r="BG94" s="19"/>
      <c r="BH94" s="19"/>
      <c r="BI94" s="19">
        <v>2480</v>
      </c>
      <c r="BJ94" s="19">
        <v>2470</v>
      </c>
      <c r="BK94" s="19">
        <v>2500</v>
      </c>
      <c r="BL94" s="19">
        <v>2540</v>
      </c>
      <c r="BM94" s="19"/>
      <c r="BN94" s="19"/>
      <c r="BO94" s="19"/>
      <c r="BP94" s="19">
        <v>2390</v>
      </c>
      <c r="BQ94" s="19">
        <v>2410</v>
      </c>
      <c r="BR94" s="19">
        <v>2500</v>
      </c>
      <c r="BS94" s="19">
        <v>2630</v>
      </c>
      <c r="BT94" s="19"/>
      <c r="BU94" s="19"/>
      <c r="BV94" s="19"/>
      <c r="BW94" s="19">
        <v>500</v>
      </c>
      <c r="BX94" s="19">
        <v>490</v>
      </c>
      <c r="BY94" s="19">
        <v>480</v>
      </c>
      <c r="BZ94" s="19">
        <v>470</v>
      </c>
      <c r="CA94" s="19"/>
      <c r="CB94" s="19"/>
      <c r="CC94" s="19"/>
      <c r="CD94" s="19">
        <v>4080</v>
      </c>
      <c r="CE94" s="19">
        <v>3860</v>
      </c>
      <c r="CF94" s="19">
        <v>4240</v>
      </c>
      <c r="CG94" s="19">
        <v>3760</v>
      </c>
      <c r="CH94" s="19">
        <v>3580</v>
      </c>
      <c r="CI94" s="19">
        <v>1850</v>
      </c>
      <c r="CJ94" s="19">
        <v>3800</v>
      </c>
      <c r="CK94" s="19">
        <v>3490</v>
      </c>
      <c r="CL94" s="19">
        <v>4450</v>
      </c>
      <c r="CM94" s="19">
        <v>3470</v>
      </c>
      <c r="CN94" s="19">
        <v>3740</v>
      </c>
      <c r="CO94" s="19">
        <v>2070</v>
      </c>
      <c r="CP94" s="19">
        <v>3630</v>
      </c>
      <c r="CQ94" s="19">
        <v>3180</v>
      </c>
      <c r="CR94" s="19">
        <v>4270</v>
      </c>
      <c r="CS94" s="19">
        <v>3640</v>
      </c>
      <c r="CT94" s="19">
        <v>3750</v>
      </c>
      <c r="CU94" s="19">
        <v>2370</v>
      </c>
      <c r="CV94" s="19">
        <v>3500</v>
      </c>
      <c r="CW94" s="19">
        <v>3060</v>
      </c>
      <c r="CX94" s="19">
        <v>3720</v>
      </c>
      <c r="CY94" s="19">
        <v>4030</v>
      </c>
      <c r="CZ94" s="19">
        <v>3560</v>
      </c>
      <c r="DA94" s="19">
        <v>2790</v>
      </c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</row>
    <row r="95" spans="1:123" x14ac:dyDescent="0.3">
      <c r="A95" s="14">
        <v>26670</v>
      </c>
      <c r="B95" s="15" t="s">
        <v>76</v>
      </c>
      <c r="C95" s="19">
        <v>6100</v>
      </c>
      <c r="D95" s="19">
        <v>5920</v>
      </c>
      <c r="E95" s="19">
        <v>6050</v>
      </c>
      <c r="F95" s="19">
        <v>6180</v>
      </c>
      <c r="G95" s="19">
        <v>6220</v>
      </c>
      <c r="H95" s="19">
        <v>6280</v>
      </c>
      <c r="I95" s="19">
        <v>6340</v>
      </c>
      <c r="J95" s="19">
        <v>160</v>
      </c>
      <c r="K95" s="24">
        <v>1.6738792993680196E-3</v>
      </c>
      <c r="L95" s="19"/>
      <c r="M95" s="19">
        <v>-180</v>
      </c>
      <c r="N95" s="19">
        <v>130</v>
      </c>
      <c r="O95" s="19">
        <v>130</v>
      </c>
      <c r="P95" s="19">
        <v>40</v>
      </c>
      <c r="Q95" s="19">
        <v>60</v>
      </c>
      <c r="R95" s="19">
        <v>60</v>
      </c>
      <c r="S95" s="24">
        <v>-5.9419350505065527E-3</v>
      </c>
      <c r="T95" s="24">
        <v>4.2888393350597465E-3</v>
      </c>
      <c r="U95" s="24">
        <v>4.3939000172703579E-3</v>
      </c>
      <c r="V95" s="24">
        <v>1.194553675077259E-3</v>
      </c>
      <c r="W95" s="24">
        <v>1.9227829906953708E-3</v>
      </c>
      <c r="X95" s="24">
        <v>1.9044734114479489E-3</v>
      </c>
      <c r="Y95" s="19"/>
      <c r="Z95" s="19">
        <v>2740</v>
      </c>
      <c r="AA95" s="19">
        <v>2810</v>
      </c>
      <c r="AB95" s="19">
        <v>2890</v>
      </c>
      <c r="AC95" s="19">
        <v>2930</v>
      </c>
      <c r="AD95" s="19">
        <v>200</v>
      </c>
      <c r="AE95" s="24">
        <v>4.6396031400783855E-3</v>
      </c>
      <c r="AF95" s="19"/>
      <c r="AG95" s="19">
        <v>3130</v>
      </c>
      <c r="AH95" s="19">
        <v>3200</v>
      </c>
      <c r="AI95" s="19">
        <v>3280</v>
      </c>
      <c r="AJ95" s="19">
        <v>3350</v>
      </c>
      <c r="AK95" s="19">
        <v>230</v>
      </c>
      <c r="AL95" s="24">
        <v>4.6458293999032119E-3</v>
      </c>
      <c r="AM95" s="19"/>
      <c r="AN95" s="20">
        <v>2.2131619027442913</v>
      </c>
      <c r="AO95" s="20">
        <v>2.1633400354326171</v>
      </c>
      <c r="AP95" s="20">
        <v>2.112413292939725</v>
      </c>
      <c r="AQ95" s="20">
        <v>2.0900612704643633</v>
      </c>
      <c r="AR95" s="19"/>
      <c r="AS95" s="19"/>
      <c r="AT95" s="19"/>
      <c r="AU95" s="21">
        <v>0.87531024066932617</v>
      </c>
      <c r="AV95" s="21">
        <v>0.87663284592417812</v>
      </c>
      <c r="AW95" s="21">
        <v>0.88232274472582251</v>
      </c>
      <c r="AX95" s="21">
        <v>0.87522887359841406</v>
      </c>
      <c r="AY95" s="19"/>
      <c r="AZ95" s="19"/>
      <c r="BA95" s="19"/>
      <c r="BB95" s="19">
        <v>810</v>
      </c>
      <c r="BC95" s="19">
        <v>790</v>
      </c>
      <c r="BD95" s="19">
        <v>800</v>
      </c>
      <c r="BE95" s="19">
        <v>820</v>
      </c>
      <c r="BF95" s="19"/>
      <c r="BG95" s="19"/>
      <c r="BH95" s="19"/>
      <c r="BI95" s="19">
        <v>1040</v>
      </c>
      <c r="BJ95" s="19">
        <v>1070</v>
      </c>
      <c r="BK95" s="19">
        <v>1080</v>
      </c>
      <c r="BL95" s="19">
        <v>1050</v>
      </c>
      <c r="BM95" s="19"/>
      <c r="BN95" s="19"/>
      <c r="BO95" s="19"/>
      <c r="BP95" s="19">
        <v>820</v>
      </c>
      <c r="BQ95" s="19">
        <v>880</v>
      </c>
      <c r="BR95" s="19">
        <v>940</v>
      </c>
      <c r="BS95" s="19">
        <v>1000</v>
      </c>
      <c r="BT95" s="19"/>
      <c r="BU95" s="19"/>
      <c r="BV95" s="19"/>
      <c r="BW95" s="19">
        <v>60</v>
      </c>
      <c r="BX95" s="19">
        <v>70</v>
      </c>
      <c r="BY95" s="19">
        <v>70</v>
      </c>
      <c r="BZ95" s="19">
        <v>70</v>
      </c>
      <c r="CA95" s="19"/>
      <c r="CB95" s="19"/>
      <c r="CC95" s="19"/>
      <c r="CD95" s="19">
        <v>1000</v>
      </c>
      <c r="CE95" s="19">
        <v>730</v>
      </c>
      <c r="CF95" s="19">
        <v>870</v>
      </c>
      <c r="CG95" s="19">
        <v>1290</v>
      </c>
      <c r="CH95" s="19">
        <v>1580</v>
      </c>
      <c r="CI95" s="19">
        <v>730</v>
      </c>
      <c r="CJ95" s="19">
        <v>930</v>
      </c>
      <c r="CK95" s="19">
        <v>730</v>
      </c>
      <c r="CL95" s="19">
        <v>940</v>
      </c>
      <c r="CM95" s="19">
        <v>1080</v>
      </c>
      <c r="CN95" s="19">
        <v>1640</v>
      </c>
      <c r="CO95" s="19">
        <v>900</v>
      </c>
      <c r="CP95" s="19">
        <v>910</v>
      </c>
      <c r="CQ95" s="19">
        <v>670</v>
      </c>
      <c r="CR95" s="19">
        <v>990</v>
      </c>
      <c r="CS95" s="19">
        <v>1010</v>
      </c>
      <c r="CT95" s="19">
        <v>1570</v>
      </c>
      <c r="CU95" s="19">
        <v>1120</v>
      </c>
      <c r="CV95" s="19">
        <v>910</v>
      </c>
      <c r="CW95" s="19">
        <v>630</v>
      </c>
      <c r="CX95" s="19">
        <v>1060</v>
      </c>
      <c r="CY95" s="19">
        <v>1000</v>
      </c>
      <c r="CZ95" s="19">
        <v>1420</v>
      </c>
      <c r="DA95" s="19">
        <v>1320</v>
      </c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</row>
    <row r="96" spans="1:123" x14ac:dyDescent="0.3">
      <c r="A96" s="14">
        <v>26700</v>
      </c>
      <c r="B96" s="15" t="s">
        <v>77</v>
      </c>
      <c r="C96" s="19">
        <v>26780</v>
      </c>
      <c r="D96" s="19">
        <v>27210</v>
      </c>
      <c r="E96" s="19">
        <v>28590</v>
      </c>
      <c r="F96" s="19">
        <v>29740</v>
      </c>
      <c r="G96" s="19">
        <v>30640</v>
      </c>
      <c r="H96" s="19">
        <v>31490</v>
      </c>
      <c r="I96" s="19">
        <v>32260</v>
      </c>
      <c r="J96" s="19">
        <v>2530</v>
      </c>
      <c r="K96" s="24">
        <v>5.4479869574632911E-3</v>
      </c>
      <c r="L96" s="19"/>
      <c r="M96" s="19">
        <v>440</v>
      </c>
      <c r="N96" s="19">
        <v>1380</v>
      </c>
      <c r="O96" s="19">
        <v>1150</v>
      </c>
      <c r="P96" s="19">
        <v>910</v>
      </c>
      <c r="Q96" s="19">
        <v>850</v>
      </c>
      <c r="R96" s="19">
        <v>770</v>
      </c>
      <c r="S96" s="24">
        <v>3.2356411371612381E-3</v>
      </c>
      <c r="T96" s="24">
        <v>9.9428864519115479E-3</v>
      </c>
      <c r="U96" s="24">
        <v>7.883936497977917E-3</v>
      </c>
      <c r="V96" s="24">
        <v>6.0139224935868985E-3</v>
      </c>
      <c r="W96" s="24">
        <v>5.4873865392808252E-3</v>
      </c>
      <c r="X96" s="24">
        <v>4.8429939152263568E-3</v>
      </c>
      <c r="Y96" s="19"/>
      <c r="Z96" s="19">
        <v>12830</v>
      </c>
      <c r="AA96" s="19">
        <v>13480</v>
      </c>
      <c r="AB96" s="19">
        <v>14100</v>
      </c>
      <c r="AC96" s="19">
        <v>14640</v>
      </c>
      <c r="AD96" s="19">
        <v>1820</v>
      </c>
      <c r="AE96" s="24">
        <v>8.8753048286647207E-3</v>
      </c>
      <c r="AF96" s="19"/>
      <c r="AG96" s="19">
        <v>13680</v>
      </c>
      <c r="AH96" s="19">
        <v>14350</v>
      </c>
      <c r="AI96" s="19">
        <v>15000</v>
      </c>
      <c r="AJ96" s="19">
        <v>15650</v>
      </c>
      <c r="AK96" s="19">
        <v>1970</v>
      </c>
      <c r="AL96" s="24">
        <v>9.0112668830422127E-3</v>
      </c>
      <c r="AM96" s="19"/>
      <c r="AN96" s="20">
        <v>2.2870446561959743</v>
      </c>
      <c r="AO96" s="20">
        <v>2.2395287018079593</v>
      </c>
      <c r="AP96" s="20">
        <v>2.1946335852532624</v>
      </c>
      <c r="AQ96" s="20">
        <v>2.1610981027232157</v>
      </c>
      <c r="AR96" s="19"/>
      <c r="AS96" s="19"/>
      <c r="AT96" s="19"/>
      <c r="AU96" s="21">
        <v>0.93777164180803707</v>
      </c>
      <c r="AV96" s="21">
        <v>0.93931018194980653</v>
      </c>
      <c r="AW96" s="21">
        <v>0.9405068873191228</v>
      </c>
      <c r="AX96" s="21">
        <v>0.93587798854121151</v>
      </c>
      <c r="AY96" s="19"/>
      <c r="AZ96" s="19"/>
      <c r="BA96" s="19"/>
      <c r="BB96" s="19">
        <v>4560</v>
      </c>
      <c r="BC96" s="19">
        <v>4640</v>
      </c>
      <c r="BD96" s="19">
        <v>4730</v>
      </c>
      <c r="BE96" s="19">
        <v>4850</v>
      </c>
      <c r="BF96" s="19"/>
      <c r="BG96" s="19"/>
      <c r="BH96" s="19"/>
      <c r="BI96" s="19">
        <v>3870</v>
      </c>
      <c r="BJ96" s="19">
        <v>4100</v>
      </c>
      <c r="BK96" s="19">
        <v>4280</v>
      </c>
      <c r="BL96" s="19">
        <v>4390</v>
      </c>
      <c r="BM96" s="19"/>
      <c r="BN96" s="19"/>
      <c r="BO96" s="19"/>
      <c r="BP96" s="19">
        <v>3980</v>
      </c>
      <c r="BQ96" s="19">
        <v>4310</v>
      </c>
      <c r="BR96" s="19">
        <v>4630</v>
      </c>
      <c r="BS96" s="19">
        <v>4930</v>
      </c>
      <c r="BT96" s="19"/>
      <c r="BU96" s="19"/>
      <c r="BV96" s="19"/>
      <c r="BW96" s="19">
        <v>410</v>
      </c>
      <c r="BX96" s="19">
        <v>430</v>
      </c>
      <c r="BY96" s="19">
        <v>450</v>
      </c>
      <c r="BZ96" s="19">
        <v>470</v>
      </c>
      <c r="CA96" s="19"/>
      <c r="CB96" s="19"/>
      <c r="CC96" s="19"/>
      <c r="CD96" s="19">
        <v>5270</v>
      </c>
      <c r="CE96" s="19">
        <v>4610</v>
      </c>
      <c r="CF96" s="19">
        <v>4880</v>
      </c>
      <c r="CG96" s="19">
        <v>5850</v>
      </c>
      <c r="CH96" s="19">
        <v>5890</v>
      </c>
      <c r="CI96" s="19">
        <v>3250</v>
      </c>
      <c r="CJ96" s="19">
        <v>4980</v>
      </c>
      <c r="CK96" s="19">
        <v>4790</v>
      </c>
      <c r="CL96" s="19">
        <v>5160</v>
      </c>
      <c r="CM96" s="19">
        <v>5620</v>
      </c>
      <c r="CN96" s="19">
        <v>6080</v>
      </c>
      <c r="CO96" s="19">
        <v>4020</v>
      </c>
      <c r="CP96" s="19">
        <v>4970</v>
      </c>
      <c r="CQ96" s="19">
        <v>4720</v>
      </c>
      <c r="CR96" s="19">
        <v>5240</v>
      </c>
      <c r="CS96" s="19">
        <v>5500</v>
      </c>
      <c r="CT96" s="19">
        <v>6280</v>
      </c>
      <c r="CU96" s="19">
        <v>4780</v>
      </c>
      <c r="CV96" s="19">
        <v>4990</v>
      </c>
      <c r="CW96" s="19">
        <v>4700</v>
      </c>
      <c r="CX96" s="19">
        <v>5260</v>
      </c>
      <c r="CY96" s="19">
        <v>5550</v>
      </c>
      <c r="CZ96" s="19">
        <v>6250</v>
      </c>
      <c r="DA96" s="19">
        <v>5510</v>
      </c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</row>
    <row r="97" spans="1:123" x14ac:dyDescent="0.3">
      <c r="A97" s="14">
        <v>26730</v>
      </c>
      <c r="B97" s="15" t="s">
        <v>78</v>
      </c>
      <c r="C97" s="19">
        <v>30960</v>
      </c>
      <c r="D97" s="19">
        <v>32670</v>
      </c>
      <c r="E97" s="19">
        <v>34240</v>
      </c>
      <c r="F97" s="19">
        <v>35420</v>
      </c>
      <c r="G97" s="19">
        <v>36350</v>
      </c>
      <c r="H97" s="19">
        <v>37440</v>
      </c>
      <c r="I97" s="19">
        <v>38580</v>
      </c>
      <c r="J97" s="19">
        <v>3160</v>
      </c>
      <c r="K97" s="24">
        <v>5.720990185303032E-3</v>
      </c>
      <c r="L97" s="19"/>
      <c r="M97" s="19">
        <v>1710</v>
      </c>
      <c r="N97" s="19">
        <v>1580</v>
      </c>
      <c r="O97" s="19">
        <v>1170</v>
      </c>
      <c r="P97" s="19">
        <v>930</v>
      </c>
      <c r="Q97" s="19">
        <v>1090</v>
      </c>
      <c r="R97" s="19">
        <v>1140</v>
      </c>
      <c r="S97" s="24">
        <v>1.0798213496322928E-2</v>
      </c>
      <c r="T97" s="24">
        <v>9.4619976631786784E-3</v>
      </c>
      <c r="U97" s="24">
        <v>6.7649263673816851E-3</v>
      </c>
      <c r="V97" s="24">
        <v>5.2196770053436481E-3</v>
      </c>
      <c r="W97" s="24">
        <v>5.9265826346268646E-3</v>
      </c>
      <c r="X97" s="24">
        <v>6.01690043502634E-3</v>
      </c>
      <c r="Y97" s="19"/>
      <c r="Z97" s="19">
        <v>15020</v>
      </c>
      <c r="AA97" s="19">
        <v>15740</v>
      </c>
      <c r="AB97" s="19">
        <v>16580</v>
      </c>
      <c r="AC97" s="19">
        <v>17400</v>
      </c>
      <c r="AD97" s="19">
        <v>2380</v>
      </c>
      <c r="AE97" s="24">
        <v>9.8526169801862462E-3</v>
      </c>
      <c r="AF97" s="19"/>
      <c r="AG97" s="19">
        <v>16030</v>
      </c>
      <c r="AH97" s="19">
        <v>16980</v>
      </c>
      <c r="AI97" s="19">
        <v>17980</v>
      </c>
      <c r="AJ97" s="19">
        <v>19000</v>
      </c>
      <c r="AK97" s="19">
        <v>2970</v>
      </c>
      <c r="AL97" s="24">
        <v>1.1399537377430047E-2</v>
      </c>
      <c r="AM97" s="19"/>
      <c r="AN97" s="20">
        <v>2.3182055534983808</v>
      </c>
      <c r="AO97" s="20">
        <v>2.2677465257228273</v>
      </c>
      <c r="AP97" s="20">
        <v>2.2135313463113317</v>
      </c>
      <c r="AQ97" s="20">
        <v>2.170463618962998</v>
      </c>
      <c r="AR97" s="19"/>
      <c r="AS97" s="19"/>
      <c r="AT97" s="19"/>
      <c r="AU97" s="21">
        <v>0.93721257707548866</v>
      </c>
      <c r="AV97" s="21">
        <v>0.92722349392334602</v>
      </c>
      <c r="AW97" s="21">
        <v>0.92257097593197024</v>
      </c>
      <c r="AX97" s="21">
        <v>0.91593947659160968</v>
      </c>
      <c r="AY97" s="19"/>
      <c r="AZ97" s="19"/>
      <c r="BA97" s="19"/>
      <c r="BB97" s="19">
        <v>5610</v>
      </c>
      <c r="BC97" s="19">
        <v>5680</v>
      </c>
      <c r="BD97" s="19">
        <v>5770</v>
      </c>
      <c r="BE97" s="19">
        <v>5870</v>
      </c>
      <c r="BF97" s="19"/>
      <c r="BG97" s="19"/>
      <c r="BH97" s="19"/>
      <c r="BI97" s="19">
        <v>4180</v>
      </c>
      <c r="BJ97" s="19">
        <v>4450</v>
      </c>
      <c r="BK97" s="19">
        <v>4730</v>
      </c>
      <c r="BL97" s="19">
        <v>4980</v>
      </c>
      <c r="BM97" s="19"/>
      <c r="BN97" s="19"/>
      <c r="BO97" s="19"/>
      <c r="BP97" s="19">
        <v>4570</v>
      </c>
      <c r="BQ97" s="19">
        <v>4930</v>
      </c>
      <c r="BR97" s="19">
        <v>5360</v>
      </c>
      <c r="BS97" s="19">
        <v>5790</v>
      </c>
      <c r="BT97" s="19"/>
      <c r="BU97" s="19"/>
      <c r="BV97" s="19"/>
      <c r="BW97" s="19">
        <v>670</v>
      </c>
      <c r="BX97" s="19">
        <v>680</v>
      </c>
      <c r="BY97" s="19">
        <v>720</v>
      </c>
      <c r="BZ97" s="19">
        <v>750</v>
      </c>
      <c r="CA97" s="19"/>
      <c r="CB97" s="19"/>
      <c r="CC97" s="19"/>
      <c r="CD97" s="19">
        <v>6300</v>
      </c>
      <c r="CE97" s="19">
        <v>6320</v>
      </c>
      <c r="CF97" s="19">
        <v>6490</v>
      </c>
      <c r="CG97" s="19">
        <v>6690</v>
      </c>
      <c r="CH97" s="19">
        <v>6300</v>
      </c>
      <c r="CI97" s="19">
        <v>3320</v>
      </c>
      <c r="CJ97" s="19">
        <v>5850</v>
      </c>
      <c r="CK97" s="19">
        <v>6380</v>
      </c>
      <c r="CL97" s="19">
        <v>6700</v>
      </c>
      <c r="CM97" s="19">
        <v>6620</v>
      </c>
      <c r="CN97" s="19">
        <v>6640</v>
      </c>
      <c r="CO97" s="19">
        <v>4160</v>
      </c>
      <c r="CP97" s="19">
        <v>5660</v>
      </c>
      <c r="CQ97" s="19">
        <v>6620</v>
      </c>
      <c r="CR97" s="19">
        <v>6470</v>
      </c>
      <c r="CS97" s="19">
        <v>6600</v>
      </c>
      <c r="CT97" s="19">
        <v>6950</v>
      </c>
      <c r="CU97" s="19">
        <v>5140</v>
      </c>
      <c r="CV97" s="19">
        <v>5720</v>
      </c>
      <c r="CW97" s="19">
        <v>6590</v>
      </c>
      <c r="CX97" s="19">
        <v>6230</v>
      </c>
      <c r="CY97" s="19">
        <v>6960</v>
      </c>
      <c r="CZ97" s="19">
        <v>6970</v>
      </c>
      <c r="DA97" s="19">
        <v>6120</v>
      </c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</row>
    <row r="98" spans="1:123" x14ac:dyDescent="0.3">
      <c r="A98" s="14">
        <v>26810</v>
      </c>
      <c r="B98" s="15" t="s">
        <v>79</v>
      </c>
      <c r="C98" s="19">
        <v>40680</v>
      </c>
      <c r="D98" s="19">
        <v>42070</v>
      </c>
      <c r="E98" s="19">
        <v>43530</v>
      </c>
      <c r="F98" s="19">
        <v>45450</v>
      </c>
      <c r="G98" s="19">
        <v>47350</v>
      </c>
      <c r="H98" s="19">
        <v>49250</v>
      </c>
      <c r="I98" s="19">
        <v>51040</v>
      </c>
      <c r="J98" s="19">
        <v>5600</v>
      </c>
      <c r="K98" s="24">
        <v>7.7698422865106753E-3</v>
      </c>
      <c r="L98" s="19"/>
      <c r="M98" s="19">
        <v>1390</v>
      </c>
      <c r="N98" s="19">
        <v>1460</v>
      </c>
      <c r="O98" s="19">
        <v>1920</v>
      </c>
      <c r="P98" s="19">
        <v>1910</v>
      </c>
      <c r="Q98" s="19">
        <v>1900</v>
      </c>
      <c r="R98" s="19">
        <v>1790</v>
      </c>
      <c r="S98" s="24">
        <v>6.7228218882120494E-3</v>
      </c>
      <c r="T98" s="24">
        <v>6.8559952447637684E-3</v>
      </c>
      <c r="U98" s="24">
        <v>8.6654217966020131E-3</v>
      </c>
      <c r="V98" s="24">
        <v>8.245906780069312E-3</v>
      </c>
      <c r="W98" s="24">
        <v>7.8988907743875458E-3</v>
      </c>
      <c r="X98" s="24">
        <v>7.1650315370830331E-3</v>
      </c>
      <c r="Y98" s="19"/>
      <c r="Z98" s="19">
        <v>19130</v>
      </c>
      <c r="AA98" s="19">
        <v>20370</v>
      </c>
      <c r="AB98" s="19">
        <v>21630</v>
      </c>
      <c r="AC98" s="19">
        <v>22760</v>
      </c>
      <c r="AD98" s="19">
        <v>3630</v>
      </c>
      <c r="AE98" s="24">
        <v>1.1647903050499231E-2</v>
      </c>
      <c r="AF98" s="19"/>
      <c r="AG98" s="19">
        <v>23550</v>
      </c>
      <c r="AH98" s="19">
        <v>24770</v>
      </c>
      <c r="AI98" s="19">
        <v>26050</v>
      </c>
      <c r="AJ98" s="19">
        <v>27290</v>
      </c>
      <c r="AK98" s="19">
        <v>3740</v>
      </c>
      <c r="AL98" s="24">
        <v>9.8608363267087551E-3</v>
      </c>
      <c r="AM98" s="19"/>
      <c r="AN98" s="20">
        <v>2.2936458170650091</v>
      </c>
      <c r="AO98" s="20">
        <v>2.2402967981070678</v>
      </c>
      <c r="AP98" s="20">
        <v>2.1917851540295632</v>
      </c>
      <c r="AQ98" s="20">
        <v>2.1542750468406635</v>
      </c>
      <c r="AR98" s="19"/>
      <c r="AS98" s="19"/>
      <c r="AT98" s="19"/>
      <c r="AU98" s="21">
        <v>0.81216983345036664</v>
      </c>
      <c r="AV98" s="21">
        <v>0.82240448644916053</v>
      </c>
      <c r="AW98" s="21">
        <v>0.83028472858669833</v>
      </c>
      <c r="AX98" s="21">
        <v>0.83399738445637361</v>
      </c>
      <c r="AY98" s="19"/>
      <c r="AZ98" s="19"/>
      <c r="BA98" s="19"/>
      <c r="BB98" s="19">
        <v>6560</v>
      </c>
      <c r="BC98" s="19">
        <v>6860</v>
      </c>
      <c r="BD98" s="19">
        <v>7200</v>
      </c>
      <c r="BE98" s="19">
        <v>7480</v>
      </c>
      <c r="BF98" s="19"/>
      <c r="BG98" s="19"/>
      <c r="BH98" s="19"/>
      <c r="BI98" s="19">
        <v>6070</v>
      </c>
      <c r="BJ98" s="19">
        <v>6450</v>
      </c>
      <c r="BK98" s="19">
        <v>6750</v>
      </c>
      <c r="BL98" s="19">
        <v>7000</v>
      </c>
      <c r="BM98" s="19"/>
      <c r="BN98" s="19"/>
      <c r="BO98" s="19"/>
      <c r="BP98" s="19">
        <v>5850</v>
      </c>
      <c r="BQ98" s="19">
        <v>6380</v>
      </c>
      <c r="BR98" s="19">
        <v>6970</v>
      </c>
      <c r="BS98" s="19">
        <v>7520</v>
      </c>
      <c r="BT98" s="19"/>
      <c r="BU98" s="19"/>
      <c r="BV98" s="19"/>
      <c r="BW98" s="19">
        <v>660</v>
      </c>
      <c r="BX98" s="19">
        <v>680</v>
      </c>
      <c r="BY98" s="19">
        <v>710</v>
      </c>
      <c r="BZ98" s="19">
        <v>750</v>
      </c>
      <c r="CA98" s="19"/>
      <c r="CB98" s="19"/>
      <c r="CC98" s="19"/>
      <c r="CD98" s="19">
        <v>7840</v>
      </c>
      <c r="CE98" s="19">
        <v>7360</v>
      </c>
      <c r="CF98" s="19">
        <v>7830</v>
      </c>
      <c r="CG98" s="19">
        <v>8690</v>
      </c>
      <c r="CH98" s="19">
        <v>9730</v>
      </c>
      <c r="CI98" s="19">
        <v>4020</v>
      </c>
      <c r="CJ98" s="19">
        <v>7640</v>
      </c>
      <c r="CK98" s="19">
        <v>7230</v>
      </c>
      <c r="CL98" s="19">
        <v>8660</v>
      </c>
      <c r="CM98" s="19">
        <v>8480</v>
      </c>
      <c r="CN98" s="19">
        <v>9780</v>
      </c>
      <c r="CO98" s="19">
        <v>5570</v>
      </c>
      <c r="CP98" s="19">
        <v>7550</v>
      </c>
      <c r="CQ98" s="19">
        <v>7000</v>
      </c>
      <c r="CR98" s="19">
        <v>8970</v>
      </c>
      <c r="CS98" s="19">
        <v>8920</v>
      </c>
      <c r="CT98" s="19">
        <v>9730</v>
      </c>
      <c r="CU98" s="19">
        <v>7090</v>
      </c>
      <c r="CV98" s="19">
        <v>7600</v>
      </c>
      <c r="CW98" s="19">
        <v>7070</v>
      </c>
      <c r="CX98" s="19">
        <v>8870</v>
      </c>
      <c r="CY98" s="19">
        <v>9610</v>
      </c>
      <c r="CZ98" s="19">
        <v>9450</v>
      </c>
      <c r="DA98" s="19">
        <v>8430</v>
      </c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</row>
    <row r="99" spans="1:123" x14ac:dyDescent="0.3">
      <c r="A99" s="14">
        <v>26890</v>
      </c>
      <c r="B99" s="15" t="s">
        <v>80</v>
      </c>
      <c r="C99" s="19">
        <v>4540</v>
      </c>
      <c r="D99" s="19">
        <v>4290</v>
      </c>
      <c r="E99" s="19">
        <v>3940</v>
      </c>
      <c r="F99" s="19">
        <v>3970</v>
      </c>
      <c r="G99" s="19">
        <v>3840</v>
      </c>
      <c r="H99" s="19">
        <v>3730</v>
      </c>
      <c r="I99" s="19">
        <v>3610</v>
      </c>
      <c r="J99" s="19">
        <v>-370</v>
      </c>
      <c r="K99" s="24">
        <v>-6.4206020748166504E-3</v>
      </c>
      <c r="L99" s="19"/>
      <c r="M99" s="19">
        <v>-250</v>
      </c>
      <c r="N99" s="19">
        <v>-350</v>
      </c>
      <c r="O99" s="19">
        <v>40</v>
      </c>
      <c r="P99" s="19">
        <v>-140</v>
      </c>
      <c r="Q99" s="19">
        <v>-110</v>
      </c>
      <c r="R99" s="19">
        <v>-120</v>
      </c>
      <c r="S99" s="24">
        <v>-1.135890211687518E-2</v>
      </c>
      <c r="T99" s="24">
        <v>-1.688938297544551E-2</v>
      </c>
      <c r="U99" s="24">
        <v>1.8725775212007356E-3</v>
      </c>
      <c r="V99" s="24">
        <v>-6.9401544279585892E-3</v>
      </c>
      <c r="W99" s="24">
        <v>-5.7990205443663179E-3</v>
      </c>
      <c r="X99" s="24">
        <v>-6.5222958115733753E-3</v>
      </c>
      <c r="Y99" s="19"/>
      <c r="Z99" s="19">
        <v>1890</v>
      </c>
      <c r="AA99" s="19">
        <v>1840</v>
      </c>
      <c r="AB99" s="19">
        <v>1820</v>
      </c>
      <c r="AC99" s="19">
        <v>1770</v>
      </c>
      <c r="AD99" s="19">
        <v>-110</v>
      </c>
      <c r="AE99" s="24">
        <v>-4.1217415560991233E-3</v>
      </c>
      <c r="AF99" s="19"/>
      <c r="AG99" s="19">
        <v>2260</v>
      </c>
      <c r="AH99" s="19">
        <v>2280</v>
      </c>
      <c r="AI99" s="19">
        <v>2300</v>
      </c>
      <c r="AJ99" s="19">
        <v>2320</v>
      </c>
      <c r="AK99" s="19">
        <v>70</v>
      </c>
      <c r="AL99" s="24">
        <v>1.8962765108510027E-3</v>
      </c>
      <c r="AM99" s="19"/>
      <c r="AN99" s="20">
        <v>2.0914316774117134</v>
      </c>
      <c r="AO99" s="20">
        <v>2.0622729213834052</v>
      </c>
      <c r="AP99" s="20">
        <v>2.0308328944653025</v>
      </c>
      <c r="AQ99" s="20">
        <v>2.0082503502312217</v>
      </c>
      <c r="AR99" s="19"/>
      <c r="AS99" s="19"/>
      <c r="AT99" s="19"/>
      <c r="AU99" s="21">
        <v>0.83620376192823898</v>
      </c>
      <c r="AV99" s="21">
        <v>0.80851240981656092</v>
      </c>
      <c r="AW99" s="21">
        <v>0.78934752345150838</v>
      </c>
      <c r="AX99" s="21">
        <v>0.76394913890154137</v>
      </c>
      <c r="AY99" s="19"/>
      <c r="AZ99" s="19"/>
      <c r="BA99" s="19"/>
      <c r="BB99" s="19">
        <v>540</v>
      </c>
      <c r="BC99" s="19">
        <v>510</v>
      </c>
      <c r="BD99" s="19">
        <v>490</v>
      </c>
      <c r="BE99" s="19">
        <v>480</v>
      </c>
      <c r="BF99" s="19"/>
      <c r="BG99" s="19"/>
      <c r="BH99" s="19"/>
      <c r="BI99" s="19">
        <v>610</v>
      </c>
      <c r="BJ99" s="19">
        <v>610</v>
      </c>
      <c r="BK99" s="19">
        <v>580</v>
      </c>
      <c r="BL99" s="19">
        <v>550</v>
      </c>
      <c r="BM99" s="19"/>
      <c r="BN99" s="19"/>
      <c r="BO99" s="19"/>
      <c r="BP99" s="19">
        <v>680</v>
      </c>
      <c r="BQ99" s="19">
        <v>680</v>
      </c>
      <c r="BR99" s="19">
        <v>690</v>
      </c>
      <c r="BS99" s="19">
        <v>700</v>
      </c>
      <c r="BT99" s="19"/>
      <c r="BU99" s="19"/>
      <c r="BV99" s="19"/>
      <c r="BW99" s="19">
        <v>50</v>
      </c>
      <c r="BX99" s="19">
        <v>50</v>
      </c>
      <c r="BY99" s="19">
        <v>50</v>
      </c>
      <c r="BZ99" s="19">
        <v>50</v>
      </c>
      <c r="CA99" s="19"/>
      <c r="CB99" s="19"/>
      <c r="CC99" s="19"/>
      <c r="CD99" s="19">
        <v>660</v>
      </c>
      <c r="CE99" s="19">
        <v>490</v>
      </c>
      <c r="CF99" s="19">
        <v>560</v>
      </c>
      <c r="CG99" s="19">
        <v>830</v>
      </c>
      <c r="CH99" s="19">
        <v>940</v>
      </c>
      <c r="CI99" s="19">
        <v>500</v>
      </c>
      <c r="CJ99" s="19">
        <v>610</v>
      </c>
      <c r="CK99" s="19">
        <v>460</v>
      </c>
      <c r="CL99" s="19">
        <v>580</v>
      </c>
      <c r="CM99" s="19">
        <v>680</v>
      </c>
      <c r="CN99" s="19">
        <v>960</v>
      </c>
      <c r="CO99" s="19">
        <v>550</v>
      </c>
      <c r="CP99" s="19">
        <v>590</v>
      </c>
      <c r="CQ99" s="19">
        <v>420</v>
      </c>
      <c r="CR99" s="19">
        <v>570</v>
      </c>
      <c r="CS99" s="19">
        <v>600</v>
      </c>
      <c r="CT99" s="19">
        <v>910</v>
      </c>
      <c r="CU99" s="19">
        <v>630</v>
      </c>
      <c r="CV99" s="19">
        <v>550</v>
      </c>
      <c r="CW99" s="19">
        <v>400</v>
      </c>
      <c r="CX99" s="19">
        <v>590</v>
      </c>
      <c r="CY99" s="19">
        <v>570</v>
      </c>
      <c r="CZ99" s="19">
        <v>770</v>
      </c>
      <c r="DA99" s="19">
        <v>730</v>
      </c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</row>
    <row r="100" spans="1:123" x14ac:dyDescent="0.3">
      <c r="A100" s="14">
        <v>26980</v>
      </c>
      <c r="B100" s="15" t="s">
        <v>81</v>
      </c>
      <c r="C100" s="19">
        <v>149020</v>
      </c>
      <c r="D100" s="19">
        <v>157540</v>
      </c>
      <c r="E100" s="19">
        <v>169640</v>
      </c>
      <c r="F100" s="19">
        <v>171160</v>
      </c>
      <c r="G100" s="19">
        <v>183610</v>
      </c>
      <c r="H100" s="19">
        <v>195820</v>
      </c>
      <c r="I100" s="19">
        <v>208290</v>
      </c>
      <c r="J100" s="19">
        <v>37120</v>
      </c>
      <c r="K100" s="24">
        <v>1.3171994650939212E-2</v>
      </c>
      <c r="L100" s="19"/>
      <c r="M100" s="19">
        <v>8520</v>
      </c>
      <c r="N100" s="19">
        <v>12100</v>
      </c>
      <c r="O100" s="19">
        <v>1520</v>
      </c>
      <c r="P100" s="19">
        <v>12440</v>
      </c>
      <c r="Q100" s="19">
        <v>12210</v>
      </c>
      <c r="R100" s="19">
        <v>12470</v>
      </c>
      <c r="S100" s="24">
        <v>1.1183332235901622E-2</v>
      </c>
      <c r="T100" s="24">
        <v>1.4913663296056479E-2</v>
      </c>
      <c r="U100" s="24">
        <v>1.7891429691356819E-3</v>
      </c>
      <c r="V100" s="24">
        <v>1.4132938095261505E-2</v>
      </c>
      <c r="W100" s="24">
        <v>1.2959918220750488E-2</v>
      </c>
      <c r="X100" s="24">
        <v>1.2423881585965413E-2</v>
      </c>
      <c r="Y100" s="19"/>
      <c r="Z100" s="19">
        <v>66260</v>
      </c>
      <c r="AA100" s="19">
        <v>70530</v>
      </c>
      <c r="AB100" s="19">
        <v>75660</v>
      </c>
      <c r="AC100" s="19">
        <v>81240</v>
      </c>
      <c r="AD100" s="19">
        <v>14980</v>
      </c>
      <c r="AE100" s="24">
        <v>1.3681277545427362E-2</v>
      </c>
      <c r="AF100" s="19"/>
      <c r="AG100" s="19">
        <v>71710</v>
      </c>
      <c r="AH100" s="19">
        <v>78010</v>
      </c>
      <c r="AI100" s="19">
        <v>84060</v>
      </c>
      <c r="AJ100" s="19">
        <v>90110</v>
      </c>
      <c r="AK100" s="19">
        <v>18400</v>
      </c>
      <c r="AL100" s="24">
        <v>1.5342861022633603E-2</v>
      </c>
      <c r="AM100" s="19"/>
      <c r="AN100" s="20">
        <v>2.5378439346164732</v>
      </c>
      <c r="AO100" s="20">
        <v>2.5566678199387485</v>
      </c>
      <c r="AP100" s="20">
        <v>2.5414228023429906</v>
      </c>
      <c r="AQ100" s="20">
        <v>2.517635759836625</v>
      </c>
      <c r="AR100" s="19"/>
      <c r="AS100" s="19"/>
      <c r="AT100" s="19"/>
      <c r="AU100" s="21">
        <v>0.92394560348024946</v>
      </c>
      <c r="AV100" s="21">
        <v>0.90409456283706535</v>
      </c>
      <c r="AW100" s="21">
        <v>0.90001388418235506</v>
      </c>
      <c r="AX100" s="21">
        <v>0.90152336743413308</v>
      </c>
      <c r="AY100" s="19"/>
      <c r="AZ100" s="19"/>
      <c r="BA100" s="19"/>
      <c r="BB100" s="19">
        <v>28960</v>
      </c>
      <c r="BC100" s="19">
        <v>30640</v>
      </c>
      <c r="BD100" s="19">
        <v>32630</v>
      </c>
      <c r="BE100" s="19">
        <v>35010</v>
      </c>
      <c r="BF100" s="19"/>
      <c r="BG100" s="19"/>
      <c r="BH100" s="19"/>
      <c r="BI100" s="19">
        <v>16380</v>
      </c>
      <c r="BJ100" s="19">
        <v>17450</v>
      </c>
      <c r="BK100" s="19">
        <v>18800</v>
      </c>
      <c r="BL100" s="19">
        <v>20270</v>
      </c>
      <c r="BM100" s="19"/>
      <c r="BN100" s="19"/>
      <c r="BO100" s="19"/>
      <c r="BP100" s="19">
        <v>16730</v>
      </c>
      <c r="BQ100" s="19">
        <v>17730</v>
      </c>
      <c r="BR100" s="19">
        <v>19000</v>
      </c>
      <c r="BS100" s="19">
        <v>20340</v>
      </c>
      <c r="BT100" s="19"/>
      <c r="BU100" s="19"/>
      <c r="BV100" s="19"/>
      <c r="BW100" s="19">
        <v>4190</v>
      </c>
      <c r="BX100" s="19">
        <v>4700</v>
      </c>
      <c r="BY100" s="19">
        <v>5230</v>
      </c>
      <c r="BZ100" s="19">
        <v>5620</v>
      </c>
      <c r="CA100" s="19"/>
      <c r="CB100" s="19"/>
      <c r="CC100" s="19"/>
      <c r="CD100" s="19">
        <v>27660</v>
      </c>
      <c r="CE100" s="19">
        <v>35480</v>
      </c>
      <c r="CF100" s="19">
        <v>35610</v>
      </c>
      <c r="CG100" s="19">
        <v>32470</v>
      </c>
      <c r="CH100" s="19">
        <v>24060</v>
      </c>
      <c r="CI100" s="19">
        <v>15890</v>
      </c>
      <c r="CJ100" s="19">
        <v>27760</v>
      </c>
      <c r="CK100" s="19">
        <v>41720</v>
      </c>
      <c r="CL100" s="19">
        <v>39220</v>
      </c>
      <c r="CM100" s="19">
        <v>33370</v>
      </c>
      <c r="CN100" s="19">
        <v>24980</v>
      </c>
      <c r="CO100" s="19">
        <v>16560</v>
      </c>
      <c r="CP100" s="19">
        <v>28180</v>
      </c>
      <c r="CQ100" s="19">
        <v>46170</v>
      </c>
      <c r="CR100" s="19">
        <v>41990</v>
      </c>
      <c r="CS100" s="19">
        <v>35060</v>
      </c>
      <c r="CT100" s="19">
        <v>26860</v>
      </c>
      <c r="CU100" s="19">
        <v>17570</v>
      </c>
      <c r="CV100" s="19">
        <v>30450</v>
      </c>
      <c r="CW100" s="19">
        <v>47380</v>
      </c>
      <c r="CX100" s="19">
        <v>46090</v>
      </c>
      <c r="CY100" s="19">
        <v>37220</v>
      </c>
      <c r="CZ100" s="19">
        <v>28290</v>
      </c>
      <c r="DA100" s="19">
        <v>18850</v>
      </c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</row>
    <row r="101" spans="1:123" x14ac:dyDescent="0.3">
      <c r="A101" s="14">
        <v>27070</v>
      </c>
      <c r="B101" s="15" t="s">
        <v>82</v>
      </c>
      <c r="C101" s="19">
        <v>128490</v>
      </c>
      <c r="D101" s="19">
        <v>160800</v>
      </c>
      <c r="E101" s="19">
        <v>207060</v>
      </c>
      <c r="F101" s="19">
        <v>231800</v>
      </c>
      <c r="G101" s="19">
        <v>265970</v>
      </c>
      <c r="H101" s="19">
        <v>300240</v>
      </c>
      <c r="I101" s="19">
        <v>335370</v>
      </c>
      <c r="J101" s="19">
        <v>103580</v>
      </c>
      <c r="K101" s="24">
        <v>2.4930747962829791E-2</v>
      </c>
      <c r="L101" s="19"/>
      <c r="M101" s="19">
        <v>32310</v>
      </c>
      <c r="N101" s="19">
        <v>46260</v>
      </c>
      <c r="O101" s="19">
        <v>24740</v>
      </c>
      <c r="P101" s="19">
        <v>34180</v>
      </c>
      <c r="Q101" s="19">
        <v>34270</v>
      </c>
      <c r="R101" s="19">
        <v>35130</v>
      </c>
      <c r="S101" s="24">
        <v>4.5881947897213449E-2</v>
      </c>
      <c r="T101" s="24">
        <v>5.186788108045981E-2</v>
      </c>
      <c r="U101" s="24">
        <v>2.2831062376375222E-2</v>
      </c>
      <c r="V101" s="24">
        <v>2.7887359503645959E-2</v>
      </c>
      <c r="W101" s="24">
        <v>2.453554549774295E-2</v>
      </c>
      <c r="X101" s="24">
        <v>2.2376858521229392E-2</v>
      </c>
      <c r="Y101" s="19"/>
      <c r="Z101" s="19">
        <v>79720</v>
      </c>
      <c r="AA101" s="19">
        <v>90590</v>
      </c>
      <c r="AB101" s="19">
        <v>102340</v>
      </c>
      <c r="AC101" s="19">
        <v>114410</v>
      </c>
      <c r="AD101" s="19">
        <v>34690</v>
      </c>
      <c r="AE101" s="24">
        <v>2.437628979703832E-2</v>
      </c>
      <c r="AF101" s="19"/>
      <c r="AG101" s="19">
        <v>82990</v>
      </c>
      <c r="AH101" s="19">
        <v>95770</v>
      </c>
      <c r="AI101" s="19">
        <v>108670</v>
      </c>
      <c r="AJ101" s="19">
        <v>122320</v>
      </c>
      <c r="AK101" s="19">
        <v>39330</v>
      </c>
      <c r="AL101" s="24">
        <v>2.6197874220515338E-2</v>
      </c>
      <c r="AM101" s="19"/>
      <c r="AN101" s="20">
        <v>2.8901712290048995</v>
      </c>
      <c r="AO101" s="20">
        <v>2.9195084658514348</v>
      </c>
      <c r="AP101" s="20">
        <v>2.9155308914776232</v>
      </c>
      <c r="AQ101" s="20">
        <v>2.9005619332715553</v>
      </c>
      <c r="AR101" s="19"/>
      <c r="AS101" s="19"/>
      <c r="AT101" s="19"/>
      <c r="AU101" s="21">
        <v>0.96057287769126909</v>
      </c>
      <c r="AV101" s="21">
        <v>0.94587603725946534</v>
      </c>
      <c r="AW101" s="21">
        <v>0.94173250232367223</v>
      </c>
      <c r="AX101" s="21">
        <v>0.93531182665554857</v>
      </c>
      <c r="AY101" s="19"/>
      <c r="AZ101" s="19"/>
      <c r="BA101" s="19"/>
      <c r="BB101" s="19">
        <v>44380</v>
      </c>
      <c r="BC101" s="19">
        <v>50520</v>
      </c>
      <c r="BD101" s="19">
        <v>56980</v>
      </c>
      <c r="BE101" s="19">
        <v>63470</v>
      </c>
      <c r="BF101" s="19"/>
      <c r="BG101" s="19"/>
      <c r="BH101" s="19"/>
      <c r="BI101" s="19">
        <v>17640</v>
      </c>
      <c r="BJ101" s="19">
        <v>19820</v>
      </c>
      <c r="BK101" s="19">
        <v>22200</v>
      </c>
      <c r="BL101" s="19">
        <v>24750</v>
      </c>
      <c r="BM101" s="19"/>
      <c r="BN101" s="19"/>
      <c r="BO101" s="19"/>
      <c r="BP101" s="19">
        <v>14590</v>
      </c>
      <c r="BQ101" s="19">
        <v>16520</v>
      </c>
      <c r="BR101" s="19">
        <v>18790</v>
      </c>
      <c r="BS101" s="19">
        <v>21180</v>
      </c>
      <c r="BT101" s="19"/>
      <c r="BU101" s="19"/>
      <c r="BV101" s="19"/>
      <c r="BW101" s="19">
        <v>3160</v>
      </c>
      <c r="BX101" s="19">
        <v>3660</v>
      </c>
      <c r="BY101" s="19">
        <v>4160</v>
      </c>
      <c r="BZ101" s="19">
        <v>4700</v>
      </c>
      <c r="CA101" s="19"/>
      <c r="CB101" s="19"/>
      <c r="CC101" s="19"/>
      <c r="CD101" s="19">
        <v>49750</v>
      </c>
      <c r="CE101" s="19">
        <v>45020</v>
      </c>
      <c r="CF101" s="19">
        <v>57530</v>
      </c>
      <c r="CG101" s="19">
        <v>39780</v>
      </c>
      <c r="CH101" s="19">
        <v>27620</v>
      </c>
      <c r="CI101" s="19">
        <v>12090</v>
      </c>
      <c r="CJ101" s="19">
        <v>57280</v>
      </c>
      <c r="CK101" s="19">
        <v>54170</v>
      </c>
      <c r="CL101" s="19">
        <v>65270</v>
      </c>
      <c r="CM101" s="19">
        <v>45130</v>
      </c>
      <c r="CN101" s="19">
        <v>30010</v>
      </c>
      <c r="CO101" s="19">
        <v>14120</v>
      </c>
      <c r="CP101" s="19">
        <v>63550</v>
      </c>
      <c r="CQ101" s="19">
        <v>62130</v>
      </c>
      <c r="CR101" s="19">
        <v>71080</v>
      </c>
      <c r="CS101" s="19">
        <v>53600</v>
      </c>
      <c r="CT101" s="19">
        <v>33310</v>
      </c>
      <c r="CU101" s="19">
        <v>16360</v>
      </c>
      <c r="CV101" s="19">
        <v>70970</v>
      </c>
      <c r="CW101" s="19">
        <v>68640</v>
      </c>
      <c r="CX101" s="19">
        <v>76870</v>
      </c>
      <c r="CY101" s="19">
        <v>61780</v>
      </c>
      <c r="CZ101" s="19">
        <v>36670</v>
      </c>
      <c r="DA101" s="19">
        <v>18840</v>
      </c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</row>
    <row r="102" spans="1:123" x14ac:dyDescent="0.3">
      <c r="A102" s="14">
        <v>27170</v>
      </c>
      <c r="B102" s="15" t="s">
        <v>83</v>
      </c>
      <c r="C102" s="19">
        <v>33600</v>
      </c>
      <c r="D102" s="19">
        <v>36030</v>
      </c>
      <c r="E102" s="19">
        <v>40100</v>
      </c>
      <c r="F102" s="19">
        <v>43180</v>
      </c>
      <c r="G102" s="19">
        <v>46260</v>
      </c>
      <c r="H102" s="19">
        <v>50200</v>
      </c>
      <c r="I102" s="19">
        <v>53670</v>
      </c>
      <c r="J102" s="19">
        <v>10490</v>
      </c>
      <c r="K102" s="24">
        <v>1.4597761293660083E-2</v>
      </c>
      <c r="L102" s="19"/>
      <c r="M102" s="19">
        <v>2430</v>
      </c>
      <c r="N102" s="19">
        <v>4080</v>
      </c>
      <c r="O102" s="19">
        <v>3080</v>
      </c>
      <c r="P102" s="19">
        <v>3080</v>
      </c>
      <c r="Q102" s="19">
        <v>3940</v>
      </c>
      <c r="R102" s="19">
        <v>3470</v>
      </c>
      <c r="S102" s="24">
        <v>1.4065175863307022E-2</v>
      </c>
      <c r="T102" s="24">
        <v>2.1663967187137478E-2</v>
      </c>
      <c r="U102" s="24">
        <v>1.4910283711257577E-2</v>
      </c>
      <c r="V102" s="24">
        <v>1.3853510963548255E-2</v>
      </c>
      <c r="W102" s="24">
        <v>1.6483549806400211E-2</v>
      </c>
      <c r="X102" s="24">
        <v>1.3458886228166822E-2</v>
      </c>
      <c r="Y102" s="19"/>
      <c r="Z102" s="19">
        <v>17430</v>
      </c>
      <c r="AA102" s="19">
        <v>18980</v>
      </c>
      <c r="AB102" s="19">
        <v>21000</v>
      </c>
      <c r="AC102" s="19">
        <v>22790</v>
      </c>
      <c r="AD102" s="19">
        <v>5360</v>
      </c>
      <c r="AE102" s="24">
        <v>1.803625402017528E-2</v>
      </c>
      <c r="AF102" s="19"/>
      <c r="AG102" s="19">
        <v>18210</v>
      </c>
      <c r="AH102" s="19">
        <v>19930</v>
      </c>
      <c r="AI102" s="19">
        <v>21690</v>
      </c>
      <c r="AJ102" s="19">
        <v>23550</v>
      </c>
      <c r="AK102" s="19">
        <v>5340</v>
      </c>
      <c r="AL102" s="24">
        <v>1.7288080434245456E-2</v>
      </c>
      <c r="AM102" s="19"/>
      <c r="AN102" s="20">
        <v>2.4219115364319861</v>
      </c>
      <c r="AO102" s="20">
        <v>2.3780575715955576</v>
      </c>
      <c r="AP102" s="20">
        <v>2.3281811323330288</v>
      </c>
      <c r="AQ102" s="20">
        <v>2.290367527454011</v>
      </c>
      <c r="AR102" s="19"/>
      <c r="AS102" s="19"/>
      <c r="AT102" s="19"/>
      <c r="AU102" s="21">
        <v>0.95709639213687403</v>
      </c>
      <c r="AV102" s="21">
        <v>0.95213995139140917</v>
      </c>
      <c r="AW102" s="21">
        <v>0.96784213061970292</v>
      </c>
      <c r="AX102" s="21">
        <v>0.96770949963379038</v>
      </c>
      <c r="AY102" s="19"/>
      <c r="AZ102" s="19"/>
      <c r="BA102" s="19"/>
      <c r="BB102" s="19">
        <v>7150</v>
      </c>
      <c r="BC102" s="19">
        <v>7600</v>
      </c>
      <c r="BD102" s="19">
        <v>8210</v>
      </c>
      <c r="BE102" s="19">
        <v>8790</v>
      </c>
      <c r="BF102" s="19"/>
      <c r="BG102" s="19"/>
      <c r="BH102" s="19"/>
      <c r="BI102" s="19">
        <v>4680</v>
      </c>
      <c r="BJ102" s="19">
        <v>5160</v>
      </c>
      <c r="BK102" s="19">
        <v>5750</v>
      </c>
      <c r="BL102" s="19">
        <v>6240</v>
      </c>
      <c r="BM102" s="19"/>
      <c r="BN102" s="19"/>
      <c r="BO102" s="19"/>
      <c r="BP102" s="19">
        <v>4950</v>
      </c>
      <c r="BQ102" s="19">
        <v>5510</v>
      </c>
      <c r="BR102" s="19">
        <v>6250</v>
      </c>
      <c r="BS102" s="19">
        <v>6910</v>
      </c>
      <c r="BT102" s="19"/>
      <c r="BU102" s="19"/>
      <c r="BV102" s="19"/>
      <c r="BW102" s="19">
        <v>650</v>
      </c>
      <c r="BX102" s="19">
        <v>710</v>
      </c>
      <c r="BY102" s="19">
        <v>780</v>
      </c>
      <c r="BZ102" s="19">
        <v>850</v>
      </c>
      <c r="CA102" s="19"/>
      <c r="CB102" s="19"/>
      <c r="CC102" s="19"/>
      <c r="CD102" s="19">
        <v>8820</v>
      </c>
      <c r="CE102" s="19">
        <v>8280</v>
      </c>
      <c r="CF102" s="19">
        <v>8490</v>
      </c>
      <c r="CG102" s="19">
        <v>7740</v>
      </c>
      <c r="CH102" s="19">
        <v>6780</v>
      </c>
      <c r="CI102" s="19">
        <v>3090</v>
      </c>
      <c r="CJ102" s="19">
        <v>8730</v>
      </c>
      <c r="CK102" s="19">
        <v>9080</v>
      </c>
      <c r="CL102" s="19">
        <v>9130</v>
      </c>
      <c r="CM102" s="19">
        <v>7890</v>
      </c>
      <c r="CN102" s="19">
        <v>7280</v>
      </c>
      <c r="CO102" s="19">
        <v>4150</v>
      </c>
      <c r="CP102" s="19">
        <v>8930</v>
      </c>
      <c r="CQ102" s="19">
        <v>9920</v>
      </c>
      <c r="CR102" s="19">
        <v>9640</v>
      </c>
      <c r="CS102" s="19">
        <v>8400</v>
      </c>
      <c r="CT102" s="19">
        <v>7860</v>
      </c>
      <c r="CU102" s="19">
        <v>5440</v>
      </c>
      <c r="CV102" s="19">
        <v>9500</v>
      </c>
      <c r="CW102" s="19">
        <v>10240</v>
      </c>
      <c r="CX102" s="19">
        <v>9970</v>
      </c>
      <c r="CY102" s="19">
        <v>9140</v>
      </c>
      <c r="CZ102" s="19">
        <v>8390</v>
      </c>
      <c r="DA102" s="19">
        <v>6430</v>
      </c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</row>
    <row r="103" spans="1:123" x14ac:dyDescent="0.3">
      <c r="A103" s="14">
        <v>27260</v>
      </c>
      <c r="B103" s="15" t="s">
        <v>84</v>
      </c>
      <c r="C103" s="19">
        <v>115160</v>
      </c>
      <c r="D103" s="19">
        <v>166700</v>
      </c>
      <c r="E103" s="19">
        <v>227010</v>
      </c>
      <c r="F103" s="19">
        <v>296190</v>
      </c>
      <c r="G103" s="19">
        <v>360450</v>
      </c>
      <c r="H103" s="19">
        <v>416730</v>
      </c>
      <c r="I103" s="19">
        <v>472120</v>
      </c>
      <c r="J103" s="19">
        <v>175930</v>
      </c>
      <c r="K103" s="24">
        <v>3.1569970602877584E-2</v>
      </c>
      <c r="L103" s="19"/>
      <c r="M103" s="19">
        <v>51540</v>
      </c>
      <c r="N103" s="19">
        <v>60310</v>
      </c>
      <c r="O103" s="19">
        <v>69190</v>
      </c>
      <c r="P103" s="19">
        <v>64260</v>
      </c>
      <c r="Q103" s="19">
        <v>56280</v>
      </c>
      <c r="R103" s="19">
        <v>55390</v>
      </c>
      <c r="S103" s="24">
        <v>7.6776362802385201E-2</v>
      </c>
      <c r="T103" s="24">
        <v>6.3706060306590873E-2</v>
      </c>
      <c r="U103" s="24">
        <v>5.4646038334302371E-2</v>
      </c>
      <c r="V103" s="24">
        <v>4.0051323000251049E-2</v>
      </c>
      <c r="W103" s="24">
        <v>2.9441920909864194E-2</v>
      </c>
      <c r="X103" s="24">
        <v>2.5272840661134E-2</v>
      </c>
      <c r="Y103" s="19"/>
      <c r="Z103" s="19">
        <v>95800</v>
      </c>
      <c r="AA103" s="19">
        <v>115940</v>
      </c>
      <c r="AB103" s="19">
        <v>134760</v>
      </c>
      <c r="AC103" s="19">
        <v>154020</v>
      </c>
      <c r="AD103" s="19">
        <v>58220</v>
      </c>
      <c r="AE103" s="24">
        <v>3.2163177670029075E-2</v>
      </c>
      <c r="AF103" s="19"/>
      <c r="AG103" s="19">
        <v>100360</v>
      </c>
      <c r="AH103" s="19">
        <v>122640</v>
      </c>
      <c r="AI103" s="19">
        <v>142340</v>
      </c>
      <c r="AJ103" s="19">
        <v>161890</v>
      </c>
      <c r="AK103" s="19">
        <v>61530</v>
      </c>
      <c r="AL103" s="24">
        <v>3.2389619394722624E-2</v>
      </c>
      <c r="AM103" s="19"/>
      <c r="AN103" s="20">
        <v>3.0723388941237446</v>
      </c>
      <c r="AO103" s="20">
        <v>3.08719937766358</v>
      </c>
      <c r="AP103" s="20">
        <v>3.0680157330454088</v>
      </c>
      <c r="AQ103" s="20">
        <v>3.032773915139289</v>
      </c>
      <c r="AR103" s="19"/>
      <c r="AS103" s="19"/>
      <c r="AT103" s="19"/>
      <c r="AU103" s="21">
        <v>0.95451316034738831</v>
      </c>
      <c r="AV103" s="21">
        <v>0.94534244660400846</v>
      </c>
      <c r="AW103" s="21">
        <v>0.94674396409847916</v>
      </c>
      <c r="AX103" s="21">
        <v>0.95137756994006795</v>
      </c>
      <c r="AY103" s="19"/>
      <c r="AZ103" s="19"/>
      <c r="BA103" s="19"/>
      <c r="BB103" s="19">
        <v>57150</v>
      </c>
      <c r="BC103" s="19">
        <v>69110</v>
      </c>
      <c r="BD103" s="19">
        <v>79800</v>
      </c>
      <c r="BE103" s="19">
        <v>89620</v>
      </c>
      <c r="BF103" s="19"/>
      <c r="BG103" s="19"/>
      <c r="BH103" s="19"/>
      <c r="BI103" s="19">
        <v>19000</v>
      </c>
      <c r="BJ103" s="19">
        <v>22980</v>
      </c>
      <c r="BK103" s="19">
        <v>26790</v>
      </c>
      <c r="BL103" s="19">
        <v>31370</v>
      </c>
      <c r="BM103" s="19"/>
      <c r="BN103" s="19"/>
      <c r="BO103" s="19"/>
      <c r="BP103" s="19">
        <v>14620</v>
      </c>
      <c r="BQ103" s="19">
        <v>18390</v>
      </c>
      <c r="BR103" s="19">
        <v>22120</v>
      </c>
      <c r="BS103" s="19">
        <v>26150</v>
      </c>
      <c r="BT103" s="19"/>
      <c r="BU103" s="19"/>
      <c r="BV103" s="19"/>
      <c r="BW103" s="19">
        <v>4630</v>
      </c>
      <c r="BX103" s="19">
        <v>5410</v>
      </c>
      <c r="BY103" s="19">
        <v>6290</v>
      </c>
      <c r="BZ103" s="19">
        <v>7460</v>
      </c>
      <c r="CA103" s="19"/>
      <c r="CB103" s="19"/>
      <c r="CC103" s="19"/>
      <c r="CD103" s="19">
        <v>75490</v>
      </c>
      <c r="CE103" s="19">
        <v>57940</v>
      </c>
      <c r="CF103" s="19">
        <v>86960</v>
      </c>
      <c r="CG103" s="19">
        <v>43540</v>
      </c>
      <c r="CH103" s="19">
        <v>24510</v>
      </c>
      <c r="CI103" s="19">
        <v>7750</v>
      </c>
      <c r="CJ103" s="19">
        <v>91520</v>
      </c>
      <c r="CK103" s="19">
        <v>70510</v>
      </c>
      <c r="CL103" s="19">
        <v>100080</v>
      </c>
      <c r="CM103" s="19">
        <v>56400</v>
      </c>
      <c r="CN103" s="19">
        <v>29700</v>
      </c>
      <c r="CO103" s="19">
        <v>12250</v>
      </c>
      <c r="CP103" s="19">
        <v>100780</v>
      </c>
      <c r="CQ103" s="19">
        <v>84210</v>
      </c>
      <c r="CR103" s="19">
        <v>104900</v>
      </c>
      <c r="CS103" s="19">
        <v>75930</v>
      </c>
      <c r="CT103" s="19">
        <v>34800</v>
      </c>
      <c r="CU103" s="19">
        <v>16010</v>
      </c>
      <c r="CV103" s="19">
        <v>110010</v>
      </c>
      <c r="CW103" s="19">
        <v>99060</v>
      </c>
      <c r="CX103" s="19">
        <v>109760</v>
      </c>
      <c r="CY103" s="19">
        <v>91620</v>
      </c>
      <c r="CZ103" s="19">
        <v>40770</v>
      </c>
      <c r="DA103" s="19">
        <v>19800</v>
      </c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</row>
    <row r="104" spans="1:123" x14ac:dyDescent="0.3">
      <c r="A104" s="14">
        <v>27350</v>
      </c>
      <c r="B104" s="15" t="s">
        <v>85</v>
      </c>
      <c r="C104" s="19">
        <v>72810</v>
      </c>
      <c r="D104" s="19">
        <v>78900</v>
      </c>
      <c r="E104" s="19">
        <v>92890</v>
      </c>
      <c r="F104" s="19">
        <v>91540</v>
      </c>
      <c r="G104" s="19">
        <v>105830</v>
      </c>
      <c r="H104" s="19">
        <v>117930</v>
      </c>
      <c r="I104" s="19">
        <v>130130</v>
      </c>
      <c r="J104" s="19">
        <v>38590</v>
      </c>
      <c r="K104" s="24">
        <v>2.3726604400869267E-2</v>
      </c>
      <c r="L104" s="19"/>
      <c r="M104" s="19">
        <v>6100</v>
      </c>
      <c r="N104" s="19">
        <v>13990</v>
      </c>
      <c r="O104" s="19">
        <v>-1350</v>
      </c>
      <c r="P104" s="19">
        <v>14290</v>
      </c>
      <c r="Q104" s="19">
        <v>12100</v>
      </c>
      <c r="R104" s="19">
        <v>12200</v>
      </c>
      <c r="S104" s="24">
        <v>1.6208639724442975E-2</v>
      </c>
      <c r="T104" s="24">
        <v>3.3186753844661299E-2</v>
      </c>
      <c r="U104" s="24">
        <v>-2.9322969808951438E-3</v>
      </c>
      <c r="V104" s="24">
        <v>2.9432644497516813E-2</v>
      </c>
      <c r="W104" s="24">
        <v>2.1887928544573443E-2</v>
      </c>
      <c r="X104" s="24">
        <v>1.9883966544887111E-2</v>
      </c>
      <c r="Y104" s="19"/>
      <c r="Z104" s="19">
        <v>44690</v>
      </c>
      <c r="AA104" s="19">
        <v>52390</v>
      </c>
      <c r="AB104" s="19">
        <v>58850</v>
      </c>
      <c r="AC104" s="19">
        <v>65430</v>
      </c>
      <c r="AD104" s="19">
        <v>20730</v>
      </c>
      <c r="AE104" s="24">
        <v>2.5733299357499906E-2</v>
      </c>
      <c r="AF104" s="19"/>
      <c r="AG104" s="19">
        <v>50060</v>
      </c>
      <c r="AH104" s="19">
        <v>56340</v>
      </c>
      <c r="AI104" s="19">
        <v>62790</v>
      </c>
      <c r="AJ104" s="19">
        <v>69350</v>
      </c>
      <c r="AK104" s="19">
        <v>19290</v>
      </c>
      <c r="AL104" s="24">
        <v>2.1967776204036671E-2</v>
      </c>
      <c r="AM104" s="19"/>
      <c r="AN104" s="20">
        <v>2.0153037942916376</v>
      </c>
      <c r="AO104" s="20">
        <v>1.9864378502107685</v>
      </c>
      <c r="AP104" s="20">
        <v>1.9700799307936305</v>
      </c>
      <c r="AQ104" s="20">
        <v>1.9547575603815459</v>
      </c>
      <c r="AR104" s="19"/>
      <c r="AS104" s="19"/>
      <c r="AT104" s="19"/>
      <c r="AU104" s="21">
        <v>0.89280886128011061</v>
      </c>
      <c r="AV104" s="21">
        <v>0.92998834739222203</v>
      </c>
      <c r="AW104" s="21">
        <v>0.93727965345387398</v>
      </c>
      <c r="AX104" s="21">
        <v>0.94344650217342163</v>
      </c>
      <c r="AY104" s="19"/>
      <c r="AZ104" s="19"/>
      <c r="BA104" s="19"/>
      <c r="BB104" s="19">
        <v>9520</v>
      </c>
      <c r="BC104" s="19">
        <v>11240</v>
      </c>
      <c r="BD104" s="19">
        <v>12820</v>
      </c>
      <c r="BE104" s="19">
        <v>14620</v>
      </c>
      <c r="BF104" s="19"/>
      <c r="BG104" s="19"/>
      <c r="BH104" s="19"/>
      <c r="BI104" s="19">
        <v>12560</v>
      </c>
      <c r="BJ104" s="19">
        <v>14700</v>
      </c>
      <c r="BK104" s="19">
        <v>16250</v>
      </c>
      <c r="BL104" s="19">
        <v>17900</v>
      </c>
      <c r="BM104" s="19"/>
      <c r="BN104" s="19"/>
      <c r="BO104" s="19"/>
      <c r="BP104" s="19">
        <v>16530</v>
      </c>
      <c r="BQ104" s="19">
        <v>19610</v>
      </c>
      <c r="BR104" s="19">
        <v>22050</v>
      </c>
      <c r="BS104" s="19">
        <v>24610</v>
      </c>
      <c r="BT104" s="19"/>
      <c r="BU104" s="19"/>
      <c r="BV104" s="19"/>
      <c r="BW104" s="19">
        <v>6080</v>
      </c>
      <c r="BX104" s="19">
        <v>6850</v>
      </c>
      <c r="BY104" s="19">
        <v>7720</v>
      </c>
      <c r="BZ104" s="19">
        <v>8300</v>
      </c>
      <c r="CA104" s="19"/>
      <c r="CB104" s="19"/>
      <c r="CC104" s="19"/>
      <c r="CD104" s="19">
        <v>9810</v>
      </c>
      <c r="CE104" s="19">
        <v>23850</v>
      </c>
      <c r="CF104" s="19">
        <v>28560</v>
      </c>
      <c r="CG104" s="19">
        <v>14830</v>
      </c>
      <c r="CH104" s="19">
        <v>10090</v>
      </c>
      <c r="CI104" s="19">
        <v>4400</v>
      </c>
      <c r="CJ104" s="19">
        <v>9680</v>
      </c>
      <c r="CK104" s="19">
        <v>27130</v>
      </c>
      <c r="CL104" s="19">
        <v>35410</v>
      </c>
      <c r="CM104" s="19">
        <v>16040</v>
      </c>
      <c r="CN104" s="19">
        <v>11540</v>
      </c>
      <c r="CO104" s="19">
        <v>6030</v>
      </c>
      <c r="CP104" s="19">
        <v>10290</v>
      </c>
      <c r="CQ104" s="19">
        <v>30570</v>
      </c>
      <c r="CR104" s="19">
        <v>39510</v>
      </c>
      <c r="CS104" s="19">
        <v>17740</v>
      </c>
      <c r="CT104" s="19">
        <v>12730</v>
      </c>
      <c r="CU104" s="19">
        <v>7090</v>
      </c>
      <c r="CV104" s="19">
        <v>11980</v>
      </c>
      <c r="CW104" s="19">
        <v>31610</v>
      </c>
      <c r="CX104" s="19">
        <v>42910</v>
      </c>
      <c r="CY104" s="19">
        <v>21900</v>
      </c>
      <c r="CZ104" s="19">
        <v>13390</v>
      </c>
      <c r="DA104" s="19">
        <v>8340</v>
      </c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</row>
    <row r="105" spans="1:123" x14ac:dyDescent="0.3">
      <c r="A105" s="14">
        <v>27450</v>
      </c>
      <c r="B105" s="15" t="s">
        <v>86</v>
      </c>
      <c r="C105" s="19">
        <v>143390</v>
      </c>
      <c r="D105" s="19">
        <v>148900</v>
      </c>
      <c r="E105" s="19">
        <v>155230</v>
      </c>
      <c r="F105" s="19">
        <v>157420</v>
      </c>
      <c r="G105" s="19">
        <v>163920</v>
      </c>
      <c r="H105" s="19">
        <v>170110</v>
      </c>
      <c r="I105" s="19">
        <v>176270</v>
      </c>
      <c r="J105" s="19">
        <v>18850</v>
      </c>
      <c r="K105" s="24">
        <v>7.569790737202986E-3</v>
      </c>
      <c r="L105" s="19"/>
      <c r="M105" s="19">
        <v>5510</v>
      </c>
      <c r="N105" s="19">
        <v>6330</v>
      </c>
      <c r="O105" s="19">
        <v>2190</v>
      </c>
      <c r="P105" s="19">
        <v>6500</v>
      </c>
      <c r="Q105" s="19">
        <v>6190</v>
      </c>
      <c r="R105" s="19">
        <v>6160</v>
      </c>
      <c r="S105" s="24">
        <v>7.5669947150149852E-3</v>
      </c>
      <c r="T105" s="24">
        <v>8.3548009450105098E-3</v>
      </c>
      <c r="U105" s="24">
        <v>2.8059018279154024E-3</v>
      </c>
      <c r="V105" s="24">
        <v>8.1289460567626204E-3</v>
      </c>
      <c r="W105" s="24">
        <v>7.4409482236430513E-3</v>
      </c>
      <c r="X105" s="24">
        <v>7.1397330713935947E-3</v>
      </c>
      <c r="Y105" s="19"/>
      <c r="Z105" s="19">
        <v>59230</v>
      </c>
      <c r="AA105" s="19">
        <v>62590</v>
      </c>
      <c r="AB105" s="19">
        <v>65970</v>
      </c>
      <c r="AC105" s="19">
        <v>69350</v>
      </c>
      <c r="AD105" s="19">
        <v>10120</v>
      </c>
      <c r="AE105" s="24">
        <v>1.0571230767158157E-2</v>
      </c>
      <c r="AF105" s="19"/>
      <c r="AG105" s="19">
        <v>61570</v>
      </c>
      <c r="AH105" s="19">
        <v>64270</v>
      </c>
      <c r="AI105" s="19">
        <v>67230</v>
      </c>
      <c r="AJ105" s="19">
        <v>70530</v>
      </c>
      <c r="AK105" s="19">
        <v>8960</v>
      </c>
      <c r="AL105" s="24">
        <v>9.0981494619517544E-3</v>
      </c>
      <c r="AM105" s="19"/>
      <c r="AN105" s="20">
        <v>2.6421056192324976</v>
      </c>
      <c r="AO105" s="20">
        <v>2.6007151292162662</v>
      </c>
      <c r="AP105" s="20">
        <v>2.5569996737416654</v>
      </c>
      <c r="AQ105" s="20">
        <v>2.5168088302396692</v>
      </c>
      <c r="AR105" s="19"/>
      <c r="AS105" s="19"/>
      <c r="AT105" s="19"/>
      <c r="AU105" s="21">
        <v>0.96198809267526864</v>
      </c>
      <c r="AV105" s="21">
        <v>0.97378832626000611</v>
      </c>
      <c r="AW105" s="21">
        <v>0.98122126650236441</v>
      </c>
      <c r="AX105" s="21">
        <v>0.98326936229482997</v>
      </c>
      <c r="AY105" s="19"/>
      <c r="AZ105" s="19"/>
      <c r="BA105" s="19"/>
      <c r="BB105" s="19">
        <v>28220</v>
      </c>
      <c r="BC105" s="19">
        <v>29120</v>
      </c>
      <c r="BD105" s="19">
        <v>30170</v>
      </c>
      <c r="BE105" s="19">
        <v>31340</v>
      </c>
      <c r="BF105" s="19"/>
      <c r="BG105" s="19"/>
      <c r="BH105" s="19"/>
      <c r="BI105" s="19">
        <v>16670</v>
      </c>
      <c r="BJ105" s="19">
        <v>17790</v>
      </c>
      <c r="BK105" s="19">
        <v>18690</v>
      </c>
      <c r="BL105" s="19">
        <v>19590</v>
      </c>
      <c r="BM105" s="19"/>
      <c r="BN105" s="19"/>
      <c r="BO105" s="19"/>
      <c r="BP105" s="19">
        <v>12640</v>
      </c>
      <c r="BQ105" s="19">
        <v>13890</v>
      </c>
      <c r="BR105" s="19">
        <v>15220</v>
      </c>
      <c r="BS105" s="19">
        <v>16430</v>
      </c>
      <c r="BT105" s="19"/>
      <c r="BU105" s="19"/>
      <c r="BV105" s="19"/>
      <c r="BW105" s="19">
        <v>1700</v>
      </c>
      <c r="BX105" s="19">
        <v>1790</v>
      </c>
      <c r="BY105" s="19">
        <v>1890</v>
      </c>
      <c r="BZ105" s="19">
        <v>2000</v>
      </c>
      <c r="CA105" s="19"/>
      <c r="CB105" s="19"/>
      <c r="CC105" s="19"/>
      <c r="CD105" s="19">
        <v>29760</v>
      </c>
      <c r="CE105" s="19">
        <v>27520</v>
      </c>
      <c r="CF105" s="19">
        <v>31150</v>
      </c>
      <c r="CG105" s="19">
        <v>31970</v>
      </c>
      <c r="CH105" s="19">
        <v>26100</v>
      </c>
      <c r="CI105" s="19">
        <v>10950</v>
      </c>
      <c r="CJ105" s="19">
        <v>29440</v>
      </c>
      <c r="CK105" s="19">
        <v>28540</v>
      </c>
      <c r="CL105" s="19">
        <v>33400</v>
      </c>
      <c r="CM105" s="19">
        <v>31070</v>
      </c>
      <c r="CN105" s="19">
        <v>26670</v>
      </c>
      <c r="CO105" s="19">
        <v>14800</v>
      </c>
      <c r="CP105" s="19">
        <v>29030</v>
      </c>
      <c r="CQ105" s="19">
        <v>29280</v>
      </c>
      <c r="CR105" s="19">
        <v>34330</v>
      </c>
      <c r="CS105" s="19">
        <v>31800</v>
      </c>
      <c r="CT105" s="19">
        <v>27370</v>
      </c>
      <c r="CU105" s="19">
        <v>18300</v>
      </c>
      <c r="CV105" s="19">
        <v>28360</v>
      </c>
      <c r="CW105" s="19">
        <v>30930</v>
      </c>
      <c r="CX105" s="19">
        <v>34040</v>
      </c>
      <c r="CY105" s="19">
        <v>33900</v>
      </c>
      <c r="CZ105" s="19">
        <v>27550</v>
      </c>
      <c r="DA105" s="19">
        <v>21480</v>
      </c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</row>
    <row r="106" spans="1:123" x14ac:dyDescent="0.3">
      <c r="A106" s="14">
        <v>27630</v>
      </c>
      <c r="B106" s="15" t="s">
        <v>87</v>
      </c>
      <c r="C106" s="19">
        <v>7610</v>
      </c>
      <c r="D106" s="19">
        <v>7180</v>
      </c>
      <c r="E106" s="19">
        <v>6740</v>
      </c>
      <c r="F106" s="19">
        <v>6510</v>
      </c>
      <c r="G106" s="19">
        <v>6290</v>
      </c>
      <c r="H106" s="19">
        <v>6110</v>
      </c>
      <c r="I106" s="19">
        <v>5930</v>
      </c>
      <c r="J106" s="19">
        <v>-580</v>
      </c>
      <c r="K106" s="24">
        <v>-6.2372340154758232E-3</v>
      </c>
      <c r="L106" s="19"/>
      <c r="M106" s="19">
        <v>-430</v>
      </c>
      <c r="N106" s="19">
        <v>-440</v>
      </c>
      <c r="O106" s="19">
        <v>-240</v>
      </c>
      <c r="P106" s="19">
        <v>-220</v>
      </c>
      <c r="Q106" s="19">
        <v>-180</v>
      </c>
      <c r="R106" s="19">
        <v>-180</v>
      </c>
      <c r="S106" s="24">
        <v>-1.1456792164425966E-2</v>
      </c>
      <c r="T106" s="24">
        <v>-1.2562858754714856E-2</v>
      </c>
      <c r="U106" s="24">
        <v>-7.0694411820227954E-3</v>
      </c>
      <c r="V106" s="24">
        <v>-6.9490126352960147E-3</v>
      </c>
      <c r="W106" s="24">
        <v>-5.7946925230457635E-3</v>
      </c>
      <c r="X106" s="24">
        <v>-5.9676067842194813E-3</v>
      </c>
      <c r="Y106" s="19"/>
      <c r="Z106" s="19">
        <v>3020</v>
      </c>
      <c r="AA106" s="19">
        <v>2980</v>
      </c>
      <c r="AB106" s="19">
        <v>2920</v>
      </c>
      <c r="AC106" s="19">
        <v>2830</v>
      </c>
      <c r="AD106" s="19">
        <v>-190</v>
      </c>
      <c r="AE106" s="24">
        <v>-4.416104343290761E-3</v>
      </c>
      <c r="AF106" s="19"/>
      <c r="AG106" s="19">
        <v>3600</v>
      </c>
      <c r="AH106" s="19">
        <v>3630</v>
      </c>
      <c r="AI106" s="19">
        <v>3660</v>
      </c>
      <c r="AJ106" s="19">
        <v>3690</v>
      </c>
      <c r="AK106" s="19">
        <v>90</v>
      </c>
      <c r="AL106" s="24">
        <v>1.6484351890779791E-3</v>
      </c>
      <c r="AM106" s="19"/>
      <c r="AN106" s="20">
        <v>2.1038236066424192</v>
      </c>
      <c r="AO106" s="20">
        <v>2.0635105238007316</v>
      </c>
      <c r="AP106" s="20">
        <v>2.0386144838490581</v>
      </c>
      <c r="AQ106" s="20">
        <v>2.0370711468995619</v>
      </c>
      <c r="AR106" s="19"/>
      <c r="AS106" s="19"/>
      <c r="AT106" s="19"/>
      <c r="AU106" s="21">
        <v>0.83973892066351941</v>
      </c>
      <c r="AV106" s="21">
        <v>0.81951424693234809</v>
      </c>
      <c r="AW106" s="21">
        <v>0.79711760894651784</v>
      </c>
      <c r="AX106" s="21">
        <v>0.76662410968363182</v>
      </c>
      <c r="AY106" s="19"/>
      <c r="AZ106" s="19"/>
      <c r="BA106" s="19"/>
      <c r="BB106" s="19">
        <v>870</v>
      </c>
      <c r="BC106" s="19">
        <v>850</v>
      </c>
      <c r="BD106" s="19">
        <v>860</v>
      </c>
      <c r="BE106" s="19">
        <v>880</v>
      </c>
      <c r="BF106" s="19"/>
      <c r="BG106" s="19"/>
      <c r="BH106" s="19"/>
      <c r="BI106" s="19">
        <v>970</v>
      </c>
      <c r="BJ106" s="19">
        <v>940</v>
      </c>
      <c r="BK106" s="19">
        <v>890</v>
      </c>
      <c r="BL106" s="19">
        <v>810</v>
      </c>
      <c r="BM106" s="19"/>
      <c r="BN106" s="19"/>
      <c r="BO106" s="19"/>
      <c r="BP106" s="19">
        <v>1110</v>
      </c>
      <c r="BQ106" s="19">
        <v>1110</v>
      </c>
      <c r="BR106" s="19">
        <v>1100</v>
      </c>
      <c r="BS106" s="19">
        <v>1070</v>
      </c>
      <c r="BT106" s="19"/>
      <c r="BU106" s="19"/>
      <c r="BV106" s="19"/>
      <c r="BW106" s="19">
        <v>80</v>
      </c>
      <c r="BX106" s="19">
        <v>80</v>
      </c>
      <c r="BY106" s="19">
        <v>80</v>
      </c>
      <c r="BZ106" s="19">
        <v>70</v>
      </c>
      <c r="CA106" s="19"/>
      <c r="CB106" s="19"/>
      <c r="CC106" s="19"/>
      <c r="CD106" s="19">
        <v>1020</v>
      </c>
      <c r="CE106" s="19">
        <v>870</v>
      </c>
      <c r="CF106" s="19">
        <v>890</v>
      </c>
      <c r="CG106" s="19">
        <v>1260</v>
      </c>
      <c r="CH106" s="19">
        <v>1570</v>
      </c>
      <c r="CI106" s="19">
        <v>890</v>
      </c>
      <c r="CJ106" s="19">
        <v>920</v>
      </c>
      <c r="CK106" s="19">
        <v>870</v>
      </c>
      <c r="CL106" s="19">
        <v>970</v>
      </c>
      <c r="CM106" s="19">
        <v>990</v>
      </c>
      <c r="CN106" s="19">
        <v>1560</v>
      </c>
      <c r="CO106" s="19">
        <v>980</v>
      </c>
      <c r="CP106" s="19">
        <v>930</v>
      </c>
      <c r="CQ106" s="19">
        <v>750</v>
      </c>
      <c r="CR106" s="19">
        <v>1070</v>
      </c>
      <c r="CS106" s="19">
        <v>860</v>
      </c>
      <c r="CT106" s="19">
        <v>1420</v>
      </c>
      <c r="CU106" s="19">
        <v>1080</v>
      </c>
      <c r="CV106" s="19">
        <v>950</v>
      </c>
      <c r="CW106" s="19">
        <v>620</v>
      </c>
      <c r="CX106" s="19">
        <v>1100</v>
      </c>
      <c r="CY106" s="19">
        <v>900</v>
      </c>
      <c r="CZ106" s="19">
        <v>1120</v>
      </c>
      <c r="DA106" s="19">
        <v>1220</v>
      </c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</row>
    <row r="107" spans="1:123" x14ac:dyDescent="0.3">
      <c r="A107" s="14">
        <v>29399</v>
      </c>
      <c r="B107" s="15" t="s">
        <v>88</v>
      </c>
      <c r="C107" s="19">
        <v>760</v>
      </c>
      <c r="D107" s="19">
        <v>770</v>
      </c>
      <c r="E107" s="19">
        <v>890</v>
      </c>
      <c r="F107" s="19">
        <v>950</v>
      </c>
      <c r="G107" s="19">
        <v>960</v>
      </c>
      <c r="H107" s="19">
        <v>990</v>
      </c>
      <c r="I107" s="19">
        <v>1020</v>
      </c>
      <c r="J107" s="19">
        <v>80</v>
      </c>
      <c r="K107" s="24">
        <v>5.295923188972651E-3</v>
      </c>
      <c r="L107" s="19"/>
      <c r="M107" s="19">
        <v>10</v>
      </c>
      <c r="N107" s="19">
        <v>120</v>
      </c>
      <c r="O107" s="19">
        <v>50</v>
      </c>
      <c r="P107" s="19">
        <v>20</v>
      </c>
      <c r="Q107" s="19">
        <v>30</v>
      </c>
      <c r="R107" s="19">
        <v>30</v>
      </c>
      <c r="S107" s="24">
        <v>3.1504956260077766E-3</v>
      </c>
      <c r="T107" s="24">
        <v>3.0119724242190449E-2</v>
      </c>
      <c r="U107" s="24">
        <v>1.1824652219132759E-2</v>
      </c>
      <c r="V107" s="24">
        <v>3.7768595378857572E-3</v>
      </c>
      <c r="W107" s="24">
        <v>6.1480042822903425E-3</v>
      </c>
      <c r="X107" s="24">
        <v>5.9646378212219187E-3</v>
      </c>
      <c r="Y107" s="19"/>
      <c r="Z107" s="19">
        <v>190</v>
      </c>
      <c r="AA107" s="19">
        <v>200</v>
      </c>
      <c r="AB107" s="19">
        <v>220</v>
      </c>
      <c r="AC107" s="19">
        <v>210</v>
      </c>
      <c r="AD107" s="19">
        <v>20</v>
      </c>
      <c r="AE107" s="24">
        <v>6.9043672682858048E-3</v>
      </c>
      <c r="AF107" s="19"/>
      <c r="AG107" s="19">
        <v>1050</v>
      </c>
      <c r="AH107" s="19">
        <v>1100</v>
      </c>
      <c r="AI107" s="19">
        <v>1150</v>
      </c>
      <c r="AJ107" s="19">
        <v>1200</v>
      </c>
      <c r="AK107" s="19">
        <v>150</v>
      </c>
      <c r="AL107" s="24">
        <v>8.9099189000942935E-3</v>
      </c>
      <c r="AM107" s="19"/>
      <c r="AN107" s="20">
        <v>2.1648725383505782</v>
      </c>
      <c r="AO107" s="20">
        <v>2.0466020879795592</v>
      </c>
      <c r="AP107" s="20">
        <v>2.0057403873978723</v>
      </c>
      <c r="AQ107" s="20">
        <v>1.9665883094600936</v>
      </c>
      <c r="AR107" s="19"/>
      <c r="AS107" s="19"/>
      <c r="AT107" s="19"/>
      <c r="AU107" s="21">
        <v>0.18171186387629074</v>
      </c>
      <c r="AV107" s="21">
        <v>0.18017359445102454</v>
      </c>
      <c r="AW107" s="21">
        <v>0.19242481663864947</v>
      </c>
      <c r="AX107" s="21">
        <v>0.17636840002117732</v>
      </c>
      <c r="AY107" s="19"/>
      <c r="AZ107" s="19"/>
      <c r="BA107" s="19"/>
      <c r="BB107" s="19">
        <v>30</v>
      </c>
      <c r="BC107" s="19">
        <v>30</v>
      </c>
      <c r="BD107" s="19">
        <v>30</v>
      </c>
      <c r="BE107" s="19">
        <v>30</v>
      </c>
      <c r="BF107" s="19"/>
      <c r="BG107" s="19"/>
      <c r="BH107" s="19"/>
      <c r="BI107" s="19">
        <v>80</v>
      </c>
      <c r="BJ107" s="19">
        <v>80</v>
      </c>
      <c r="BK107" s="19">
        <v>90</v>
      </c>
      <c r="BL107" s="19">
        <v>60</v>
      </c>
      <c r="BM107" s="19"/>
      <c r="BN107" s="19"/>
      <c r="BO107" s="19"/>
      <c r="BP107" s="19">
        <v>70</v>
      </c>
      <c r="BQ107" s="19">
        <v>80</v>
      </c>
      <c r="BR107" s="19">
        <v>100</v>
      </c>
      <c r="BS107" s="19">
        <v>110</v>
      </c>
      <c r="BT107" s="19"/>
      <c r="BU107" s="19"/>
      <c r="BV107" s="19"/>
      <c r="BW107" s="19">
        <v>10</v>
      </c>
      <c r="BX107" s="19">
        <v>10</v>
      </c>
      <c r="BY107" s="19">
        <v>10</v>
      </c>
      <c r="BZ107" s="19">
        <v>10</v>
      </c>
      <c r="CA107" s="19"/>
      <c r="CB107" s="19"/>
      <c r="CC107" s="19"/>
      <c r="CD107" s="19">
        <v>150</v>
      </c>
      <c r="CE107" s="19">
        <v>130</v>
      </c>
      <c r="CF107" s="19">
        <v>150</v>
      </c>
      <c r="CG107" s="19">
        <v>210</v>
      </c>
      <c r="CH107" s="19">
        <v>240</v>
      </c>
      <c r="CI107" s="19">
        <v>80</v>
      </c>
      <c r="CJ107" s="19">
        <v>140</v>
      </c>
      <c r="CK107" s="19">
        <v>120</v>
      </c>
      <c r="CL107" s="19">
        <v>150</v>
      </c>
      <c r="CM107" s="19">
        <v>180</v>
      </c>
      <c r="CN107" s="19">
        <v>290</v>
      </c>
      <c r="CO107" s="19">
        <v>80</v>
      </c>
      <c r="CP107" s="19">
        <v>140</v>
      </c>
      <c r="CQ107" s="19">
        <v>120</v>
      </c>
      <c r="CR107" s="19">
        <v>150</v>
      </c>
      <c r="CS107" s="19">
        <v>170</v>
      </c>
      <c r="CT107" s="19">
        <v>280</v>
      </c>
      <c r="CU107" s="19">
        <v>130</v>
      </c>
      <c r="CV107" s="19">
        <v>140</v>
      </c>
      <c r="CW107" s="19">
        <v>110</v>
      </c>
      <c r="CX107" s="19">
        <v>170</v>
      </c>
      <c r="CY107" s="19">
        <v>170</v>
      </c>
      <c r="CZ107" s="19">
        <v>290</v>
      </c>
      <c r="DA107" s="19">
        <v>140</v>
      </c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</row>
  </sheetData>
  <sheetProtection algorithmName="SHA-512" hashValue="PdJB2w7K1JFybC9cP81uyifFO6GEQGNaz3A87uaRpq3C6dVBgqp09yqUJf7KJgjLAiE3kNgex/GqGVXpoo9bmg==" saltValue="gGWSG9EvOSA456Xy4t7vX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LGA_Viewer</vt:lpstr>
      <vt:lpstr>Table_Chart</vt:lpstr>
      <vt:lpstr>Data_Use</vt:lpstr>
      <vt:lpstr>LGA_Viewer!Print_Area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Sykes (DEECA)</dc:creator>
  <cp:lastModifiedBy>David Sykes (DEECA)</cp:lastModifiedBy>
  <cp:lastPrinted>2023-09-10T08:34:14Z</cp:lastPrinted>
  <dcterms:created xsi:type="dcterms:W3CDTF">2023-09-09T05:17:54Z</dcterms:created>
  <dcterms:modified xsi:type="dcterms:W3CDTF">2023-09-10T17:54:35Z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2023-09-09T05:18:19Z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2c33dd1c-5957-4869-9a7b-85c190ecd369</vt:lpwstr>
  </property>
  <property fmtid="{D5CDD505-2E9C-101B-9397-08002B2CF9AE}" pid="8" name="MSIP_Label_4257e2ab-f512-40e2-9c9a-c64247360765_ContentBits">
    <vt:lpwstr>2</vt:lpwstr>
  </property>
</Properties>
</file>