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555" yWindow="270" windowWidth="23265" windowHeight="10635" tabRatio="627"/>
  </bookViews>
  <sheets>
    <sheet name="Towns in Time" sheetId="9" r:id="rId1"/>
    <sheet name="Data Items" sheetId="8" r:id="rId2"/>
    <sheet name="Geographical Definitions" sheetId="18" r:id="rId3"/>
    <sheet name="All Victorian Data" sheetId="1" r:id="rId4"/>
  </sheets>
  <externalReferences>
    <externalReference r:id="rId5"/>
  </externalReferences>
  <definedNames>
    <definedName name="_xlnm._FilterDatabase" localSheetId="3" hidden="1">'All Victorian Data'!$H$10:$K$477</definedName>
  </definedNames>
  <calcPr calcId="125725"/>
</workbook>
</file>

<file path=xl/calcChain.xml><?xml version="1.0" encoding="utf-8"?>
<calcChain xmlns="http://schemas.openxmlformats.org/spreadsheetml/2006/main">
  <c r="Q12" i="1"/>
  <c r="Q13"/>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11"/>
  <c r="N11"/>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135"/>
  <c r="N136"/>
  <c r="N137"/>
  <c r="N138"/>
  <c r="N139"/>
  <c r="N140"/>
  <c r="N141"/>
  <c r="N142"/>
  <c r="N143"/>
  <c r="N144"/>
  <c r="N145"/>
  <c r="N146"/>
  <c r="N147"/>
  <c r="N148"/>
  <c r="N149"/>
  <c r="N150"/>
  <c r="N151"/>
  <c r="N152"/>
  <c r="N153"/>
  <c r="N154"/>
  <c r="N155"/>
  <c r="N156"/>
  <c r="N157"/>
  <c r="N158"/>
  <c r="N159"/>
  <c r="N160"/>
  <c r="N161"/>
  <c r="N162"/>
  <c r="N163"/>
  <c r="N164"/>
  <c r="N165"/>
  <c r="N166"/>
  <c r="N167"/>
  <c r="N168"/>
  <c r="N169"/>
  <c r="N170"/>
  <c r="N171"/>
  <c r="N172"/>
  <c r="N173"/>
  <c r="N174"/>
  <c r="N175"/>
  <c r="N176"/>
  <c r="N177"/>
  <c r="N178"/>
  <c r="N179"/>
  <c r="N180"/>
  <c r="N181"/>
  <c r="N182"/>
  <c r="N183"/>
  <c r="N184"/>
  <c r="N185"/>
  <c r="N186"/>
  <c r="N187"/>
  <c r="N188"/>
  <c r="N189"/>
  <c r="N190"/>
  <c r="N191"/>
  <c r="N192"/>
  <c r="N193"/>
  <c r="N194"/>
  <c r="N195"/>
  <c r="N196"/>
  <c r="N197"/>
  <c r="N198"/>
  <c r="N199"/>
  <c r="N200"/>
  <c r="N201"/>
  <c r="N202"/>
  <c r="N203"/>
  <c r="N204"/>
  <c r="N205"/>
  <c r="N206"/>
  <c r="N207"/>
  <c r="N208"/>
  <c r="N209"/>
  <c r="N210"/>
  <c r="N211"/>
  <c r="N212"/>
  <c r="N213"/>
  <c r="N214"/>
  <c r="N215"/>
  <c r="N216"/>
  <c r="N217"/>
  <c r="N218"/>
  <c r="N219"/>
  <c r="N220"/>
  <c r="N221"/>
  <c r="N222"/>
  <c r="N223"/>
  <c r="N224"/>
  <c r="N225"/>
  <c r="N226"/>
  <c r="N227"/>
  <c r="N228"/>
  <c r="N229"/>
  <c r="N230"/>
  <c r="N231"/>
  <c r="N232"/>
  <c r="N233"/>
  <c r="N234"/>
  <c r="N235"/>
  <c r="N236"/>
  <c r="N237"/>
  <c r="N238"/>
  <c r="N239"/>
  <c r="N240"/>
  <c r="N241"/>
  <c r="N242"/>
  <c r="N243"/>
  <c r="N244"/>
  <c r="N245"/>
  <c r="N246"/>
  <c r="N247"/>
  <c r="N248"/>
  <c r="N249"/>
  <c r="N250"/>
  <c r="N251"/>
  <c r="N252"/>
  <c r="N253"/>
  <c r="N254"/>
  <c r="N255"/>
  <c r="N256"/>
  <c r="N257"/>
  <c r="N258"/>
  <c r="N259"/>
  <c r="N260"/>
  <c r="N261"/>
  <c r="N262"/>
  <c r="N263"/>
  <c r="N264"/>
  <c r="N265"/>
  <c r="N266"/>
  <c r="N267"/>
  <c r="N268"/>
  <c r="N269"/>
  <c r="N270"/>
  <c r="N271"/>
  <c r="N272"/>
  <c r="N273"/>
  <c r="N274"/>
  <c r="N275"/>
  <c r="N276"/>
  <c r="N277"/>
  <c r="N278"/>
  <c r="N279"/>
  <c r="N280"/>
  <c r="N281"/>
  <c r="N282"/>
  <c r="N283"/>
  <c r="N284"/>
  <c r="N285"/>
  <c r="N286"/>
  <c r="N287"/>
  <c r="N288"/>
  <c r="N289"/>
  <c r="N290"/>
  <c r="N291"/>
  <c r="N292"/>
  <c r="N293"/>
  <c r="N294"/>
  <c r="N295"/>
  <c r="N296"/>
  <c r="N297"/>
  <c r="N298"/>
  <c r="N299"/>
  <c r="N300"/>
  <c r="N301"/>
  <c r="N302"/>
  <c r="N303"/>
  <c r="N304"/>
  <c r="N305"/>
  <c r="N306"/>
  <c r="N307"/>
  <c r="N308"/>
  <c r="N309"/>
  <c r="N310"/>
  <c r="N311"/>
  <c r="N312"/>
  <c r="N313"/>
  <c r="N314"/>
  <c r="N315"/>
  <c r="N316"/>
  <c r="N317"/>
  <c r="N318"/>
  <c r="N319"/>
  <c r="N320"/>
  <c r="N321"/>
  <c r="N322"/>
  <c r="N323"/>
  <c r="N324"/>
  <c r="N325"/>
  <c r="N326"/>
  <c r="N327"/>
  <c r="N328"/>
  <c r="N329"/>
  <c r="N330"/>
  <c r="N331"/>
  <c r="N332"/>
  <c r="N333"/>
  <c r="N334"/>
  <c r="N335"/>
  <c r="N336"/>
  <c r="N337"/>
  <c r="N338"/>
  <c r="N339"/>
  <c r="N340"/>
  <c r="N341"/>
  <c r="N342"/>
  <c r="N343"/>
  <c r="N344"/>
  <c r="N345"/>
  <c r="N346"/>
  <c r="N347"/>
  <c r="N348"/>
  <c r="N349"/>
  <c r="N350"/>
  <c r="N351"/>
  <c r="N352"/>
  <c r="N353"/>
  <c r="N354"/>
  <c r="N355"/>
  <c r="N356"/>
  <c r="N357"/>
  <c r="N358"/>
  <c r="N359"/>
  <c r="N360"/>
  <c r="N361"/>
  <c r="N362"/>
  <c r="N363"/>
  <c r="N364"/>
  <c r="N365"/>
  <c r="N366"/>
  <c r="N367"/>
  <c r="N368"/>
  <c r="N369"/>
  <c r="N370"/>
  <c r="N371"/>
  <c r="N372"/>
  <c r="N373"/>
  <c r="N374"/>
  <c r="N375"/>
  <c r="N376"/>
  <c r="N377"/>
  <c r="N378"/>
  <c r="N379"/>
  <c r="N380"/>
  <c r="N381"/>
  <c r="N382"/>
  <c r="N383"/>
  <c r="N384"/>
  <c r="N385"/>
  <c r="N386"/>
  <c r="N387"/>
  <c r="N388"/>
  <c r="N389"/>
  <c r="N390"/>
  <c r="N391"/>
  <c r="N392"/>
  <c r="N393"/>
  <c r="N394"/>
  <c r="N395"/>
  <c r="N396"/>
  <c r="N397"/>
  <c r="N398"/>
  <c r="N399"/>
  <c r="N400"/>
  <c r="N401"/>
  <c r="N402"/>
  <c r="N403"/>
  <c r="N404"/>
  <c r="N405"/>
  <c r="N406"/>
  <c r="N407"/>
  <c r="N408"/>
  <c r="N409"/>
  <c r="N410"/>
  <c r="N411"/>
  <c r="N412"/>
  <c r="N413"/>
  <c r="N414"/>
  <c r="N415"/>
  <c r="N416"/>
  <c r="N417"/>
  <c r="N418"/>
  <c r="N419"/>
  <c r="N420"/>
  <c r="N421"/>
  <c r="N422"/>
  <c r="N423"/>
  <c r="N424"/>
  <c r="N425"/>
  <c r="N426"/>
  <c r="N427"/>
  <c r="N428"/>
  <c r="N429"/>
  <c r="N430"/>
  <c r="N431"/>
  <c r="N432"/>
  <c r="N433"/>
  <c r="N434"/>
  <c r="N435"/>
  <c r="N436"/>
  <c r="N437"/>
  <c r="N438"/>
  <c r="N439"/>
  <c r="N440"/>
  <c r="N441"/>
  <c r="N442"/>
  <c r="N443"/>
  <c r="N444"/>
  <c r="N445"/>
  <c r="N446"/>
  <c r="N447"/>
  <c r="N448"/>
  <c r="N449"/>
  <c r="N450"/>
  <c r="N451"/>
  <c r="N452"/>
  <c r="N453"/>
  <c r="N454"/>
  <c r="N455"/>
  <c r="N456"/>
  <c r="N457"/>
  <c r="N458"/>
  <c r="N459"/>
  <c r="N460"/>
  <c r="N461"/>
  <c r="N462"/>
  <c r="N463"/>
  <c r="N464"/>
  <c r="N465"/>
  <c r="N466"/>
  <c r="N467"/>
  <c r="N468"/>
  <c r="N469"/>
  <c r="N470"/>
  <c r="N471"/>
  <c r="N472"/>
  <c r="N473"/>
  <c r="N474"/>
  <c r="N475"/>
  <c r="N476"/>
  <c r="N477"/>
</calcChain>
</file>

<file path=xl/sharedStrings.xml><?xml version="1.0" encoding="utf-8"?>
<sst xmlns="http://schemas.openxmlformats.org/spreadsheetml/2006/main" count="7483" uniqueCount="1190">
  <si>
    <t>Whittlesea</t>
  </si>
  <si>
    <t>Warrnambool</t>
  </si>
  <si>
    <t>Wangaratta</t>
  </si>
  <si>
    <t>Swan Hill</t>
  </si>
  <si>
    <t>Melton</t>
  </si>
  <si>
    <t>Mansfield</t>
  </si>
  <si>
    <t>Horsham</t>
  </si>
  <si>
    <t>Benalla</t>
  </si>
  <si>
    <t>Ballarat</t>
  </si>
  <si>
    <t>Ararat</t>
  </si>
  <si>
    <t>Harrietville (L)</t>
  </si>
  <si>
    <t>LGA Code</t>
  </si>
  <si>
    <t>UCL203001</t>
  </si>
  <si>
    <t>UCL211001</t>
  </si>
  <si>
    <t>UCL211002</t>
  </si>
  <si>
    <t>UCL211003</t>
  </si>
  <si>
    <t>UCL212002</t>
  </si>
  <si>
    <t>UCL212004</t>
  </si>
  <si>
    <t>UCL212006</t>
  </si>
  <si>
    <t>UCL213001</t>
  </si>
  <si>
    <t>UCL213002</t>
  </si>
  <si>
    <t>UCL213003</t>
  </si>
  <si>
    <t>UCL213004</t>
  </si>
  <si>
    <t>UCL213005</t>
  </si>
  <si>
    <t>UCL213006</t>
  </si>
  <si>
    <t>UCL213007</t>
  </si>
  <si>
    <t>UCL213008</t>
  </si>
  <si>
    <t>UCL213009</t>
  </si>
  <si>
    <t>UCL213010</t>
  </si>
  <si>
    <t>UCL213011</t>
  </si>
  <si>
    <t>UCL213012</t>
  </si>
  <si>
    <t>UCL213013</t>
  </si>
  <si>
    <t>UCL213014</t>
  </si>
  <si>
    <t>UCL214001</t>
  </si>
  <si>
    <t>UCL214002</t>
  </si>
  <si>
    <t>UCL214003</t>
  </si>
  <si>
    <t>UCL214004</t>
  </si>
  <si>
    <t>UCL214005</t>
  </si>
  <si>
    <t>UCL214006</t>
  </si>
  <si>
    <t>UCL214007</t>
  </si>
  <si>
    <t>UCL214008</t>
  </si>
  <si>
    <t>UCL214010</t>
  </si>
  <si>
    <t>UCL214011</t>
  </si>
  <si>
    <t>UCL214012</t>
  </si>
  <si>
    <t>UCL214013</t>
  </si>
  <si>
    <t>UCL214014</t>
  </si>
  <si>
    <t>UCL214015</t>
  </si>
  <si>
    <t>UCL214016</t>
  </si>
  <si>
    <t>UCL214017</t>
  </si>
  <si>
    <t>UCL214018</t>
  </si>
  <si>
    <t>UCL214019</t>
  </si>
  <si>
    <t>UCL214020</t>
  </si>
  <si>
    <t>UCL214021</t>
  </si>
  <si>
    <t>UCL215001</t>
  </si>
  <si>
    <t>UCL215002</t>
  </si>
  <si>
    <t>UCL215003</t>
  </si>
  <si>
    <t>UCL215004</t>
  </si>
  <si>
    <t>UCL215005</t>
  </si>
  <si>
    <t>UCL215007</t>
  </si>
  <si>
    <t>UCL215008</t>
  </si>
  <si>
    <t>UCL215009</t>
  </si>
  <si>
    <t>UCL215011</t>
  </si>
  <si>
    <t>UCL215013</t>
  </si>
  <si>
    <t>UCL215014</t>
  </si>
  <si>
    <t>UCL215016</t>
  </si>
  <si>
    <t>UCL215017</t>
  </si>
  <si>
    <t>UCL215018</t>
  </si>
  <si>
    <t>UCL215019</t>
  </si>
  <si>
    <t>UCL215020</t>
  </si>
  <si>
    <t>UCL215021</t>
  </si>
  <si>
    <t>UCL215022</t>
  </si>
  <si>
    <t>UCL215023</t>
  </si>
  <si>
    <t>UCL215024</t>
  </si>
  <si>
    <t>UCL215025</t>
  </si>
  <si>
    <t>UCL215027</t>
  </si>
  <si>
    <t>UCL215028</t>
  </si>
  <si>
    <t>UCL215029</t>
  </si>
  <si>
    <t>UCL215030</t>
  </si>
  <si>
    <t>UCL215032</t>
  </si>
  <si>
    <t>UCL215033</t>
  </si>
  <si>
    <t>UCL215034</t>
  </si>
  <si>
    <t>UCL215035</t>
  </si>
  <si>
    <t>UCL215036</t>
  </si>
  <si>
    <t>UCL215038</t>
  </si>
  <si>
    <t>UCL215039</t>
  </si>
  <si>
    <t>UCL215040</t>
  </si>
  <si>
    <t>UCL215041</t>
  </si>
  <si>
    <t>UCL215043</t>
  </si>
  <si>
    <t>UCL215044</t>
  </si>
  <si>
    <t>UCL215045</t>
  </si>
  <si>
    <t>UCL215046</t>
  </si>
  <si>
    <t>UCL215047</t>
  </si>
  <si>
    <t>UCL215048</t>
  </si>
  <si>
    <t>UCL215049</t>
  </si>
  <si>
    <t>UCL215050</t>
  </si>
  <si>
    <t>UCL215052</t>
  </si>
  <si>
    <t>UCL215053</t>
  </si>
  <si>
    <t>UCL215054</t>
  </si>
  <si>
    <t>UCL215055</t>
  </si>
  <si>
    <t>UCL215056</t>
  </si>
  <si>
    <t>UCL215057</t>
  </si>
  <si>
    <t>UCL215058</t>
  </si>
  <si>
    <t>UCL215059</t>
  </si>
  <si>
    <t>UCL215060</t>
  </si>
  <si>
    <t>UCL215061</t>
  </si>
  <si>
    <t>UCL215062</t>
  </si>
  <si>
    <t>UCL215063</t>
  </si>
  <si>
    <t>UCL215064</t>
  </si>
  <si>
    <t>UCL215065</t>
  </si>
  <si>
    <t>UCL215066</t>
  </si>
  <si>
    <t>UCL215067</t>
  </si>
  <si>
    <t>UCL215068</t>
  </si>
  <si>
    <t>UCL215069</t>
  </si>
  <si>
    <t>UCL215070</t>
  </si>
  <si>
    <t>UCL215071</t>
  </si>
  <si>
    <t>UCL215072</t>
  </si>
  <si>
    <t>UCL215073</t>
  </si>
  <si>
    <t>UCL215075</t>
  </si>
  <si>
    <t>UCL215076</t>
  </si>
  <si>
    <t>UCL215077</t>
  </si>
  <si>
    <t>UCL215078</t>
  </si>
  <si>
    <t>UCL215079</t>
  </si>
  <si>
    <t>UCL215080</t>
  </si>
  <si>
    <t>UCL215081</t>
  </si>
  <si>
    <t>UCL215082</t>
  </si>
  <si>
    <t>UCL215084</t>
  </si>
  <si>
    <t>UCL215086</t>
  </si>
  <si>
    <t>UCL215088</t>
  </si>
  <si>
    <t>UCL215090</t>
  </si>
  <si>
    <t>UCL215093</t>
  </si>
  <si>
    <t>UCL215094</t>
  </si>
  <si>
    <t>UCL215095</t>
  </si>
  <si>
    <t>UCL221001</t>
  </si>
  <si>
    <t>UCL221002</t>
  </si>
  <si>
    <t>UCL221003</t>
  </si>
  <si>
    <t>UCL221004</t>
  </si>
  <si>
    <t>UCL221005</t>
  </si>
  <si>
    <t>UCL221006</t>
  </si>
  <si>
    <t>UCL221007</t>
  </si>
  <si>
    <t>UCL221008</t>
  </si>
  <si>
    <t>UCL221009</t>
  </si>
  <si>
    <t>UCL221010</t>
  </si>
  <si>
    <t>UCL221011</t>
  </si>
  <si>
    <t>UCL221012</t>
  </si>
  <si>
    <t>UCL221013</t>
  </si>
  <si>
    <t>UCL221015</t>
  </si>
  <si>
    <t>UCL221016</t>
  </si>
  <si>
    <t>UCL221017</t>
  </si>
  <si>
    <t>UCL221018</t>
  </si>
  <si>
    <t>UCL221019</t>
  </si>
  <si>
    <t>UCL221020</t>
  </si>
  <si>
    <t>UCL221021</t>
  </si>
  <si>
    <t>UCL221022</t>
  </si>
  <si>
    <t>UCL221023</t>
  </si>
  <si>
    <t>UCL221024</t>
  </si>
  <si>
    <t>UCL221025</t>
  </si>
  <si>
    <t>UCL221027</t>
  </si>
  <si>
    <t>UCL221028</t>
  </si>
  <si>
    <t>UCL221029</t>
  </si>
  <si>
    <t>UCL221032</t>
  </si>
  <si>
    <t>UCL221033</t>
  </si>
  <si>
    <t>UCL221034</t>
  </si>
  <si>
    <t>UCL221035</t>
  </si>
  <si>
    <t>UCL221036</t>
  </si>
  <si>
    <t>Hopetoun Park (L)</t>
  </si>
  <si>
    <t>UCL221037</t>
  </si>
  <si>
    <t>UCL221038</t>
  </si>
  <si>
    <t>UCL221039</t>
  </si>
  <si>
    <t>UCL221040</t>
  </si>
  <si>
    <t>UCL221041</t>
  </si>
  <si>
    <t>UCL221042</t>
  </si>
  <si>
    <t>UCL221043</t>
  </si>
  <si>
    <t>UCL221044</t>
  </si>
  <si>
    <t>UCL221045</t>
  </si>
  <si>
    <t>UCL221046</t>
  </si>
  <si>
    <t>UCL221047</t>
  </si>
  <si>
    <t>UCL221048</t>
  </si>
  <si>
    <t>UCL221050</t>
  </si>
  <si>
    <t>UCL221051</t>
  </si>
  <si>
    <t>UCL221052</t>
  </si>
  <si>
    <t>UCL221053</t>
  </si>
  <si>
    <t>UCL221054</t>
  </si>
  <si>
    <t>UCL221055</t>
  </si>
  <si>
    <t>UCL221056</t>
  </si>
  <si>
    <t>UCL221057</t>
  </si>
  <si>
    <t>UCL221059</t>
  </si>
  <si>
    <t>UCL221060</t>
  </si>
  <si>
    <t>UCL221061</t>
  </si>
  <si>
    <t>Raymond Island (L)</t>
  </si>
  <si>
    <t>UCL221062</t>
  </si>
  <si>
    <t>UCL221064</t>
  </si>
  <si>
    <t>UCL221065</t>
  </si>
  <si>
    <t>UCL221067</t>
  </si>
  <si>
    <t>UCL221068</t>
  </si>
  <si>
    <t>UCL221069</t>
  </si>
  <si>
    <t>UCL221070</t>
  </si>
  <si>
    <t>UCL221072</t>
  </si>
  <si>
    <t>UCL221074</t>
  </si>
  <si>
    <t>UCL221075</t>
  </si>
  <si>
    <t>UCL221076</t>
  </si>
  <si>
    <t>UCL221079</t>
  </si>
  <si>
    <t>UCL221080</t>
  </si>
  <si>
    <t>UCL221081</t>
  </si>
  <si>
    <t>UCL222001</t>
  </si>
  <si>
    <t>UCL222003</t>
  </si>
  <si>
    <t>UCL222005</t>
  </si>
  <si>
    <t>UCL222006</t>
  </si>
  <si>
    <t>UCL222007</t>
  </si>
  <si>
    <t>UCL222008</t>
  </si>
  <si>
    <t>UCL222009</t>
  </si>
  <si>
    <t>UCL222010</t>
  </si>
  <si>
    <t>UCL222011</t>
  </si>
  <si>
    <t>UCL222013</t>
  </si>
  <si>
    <t>Buln Buln (L)</t>
  </si>
  <si>
    <t>UCL222014</t>
  </si>
  <si>
    <t>UCL222015</t>
  </si>
  <si>
    <t>UCL222018</t>
  </si>
  <si>
    <t>UCL222019</t>
  </si>
  <si>
    <t>UCL222020</t>
  </si>
  <si>
    <t>UCL222021</t>
  </si>
  <si>
    <t>UCL222022</t>
  </si>
  <si>
    <t>UCL222023</t>
  </si>
  <si>
    <t>UCL222025</t>
  </si>
  <si>
    <t>UCL222026</t>
  </si>
  <si>
    <t>UCL222027</t>
  </si>
  <si>
    <t>UCL222028</t>
  </si>
  <si>
    <t>UCL222030</t>
  </si>
  <si>
    <t>UCL222031</t>
  </si>
  <si>
    <t>Glenrowan - North (L)</t>
  </si>
  <si>
    <t>UCL222032</t>
  </si>
  <si>
    <t>UCL222033</t>
  </si>
  <si>
    <t>UCL222034</t>
  </si>
  <si>
    <t>UCL222035</t>
  </si>
  <si>
    <t>UCL222036</t>
  </si>
  <si>
    <t>UCL222037</t>
  </si>
  <si>
    <t>UCL222038</t>
  </si>
  <si>
    <t>UCL222039</t>
  </si>
  <si>
    <t>UCL222040</t>
  </si>
  <si>
    <t>UCL222041</t>
  </si>
  <si>
    <t>UCL222042</t>
  </si>
  <si>
    <t>UCL222043</t>
  </si>
  <si>
    <t>UCL222044</t>
  </si>
  <si>
    <t>UCL222045</t>
  </si>
  <si>
    <t>UCL222046</t>
  </si>
  <si>
    <t>UCL222047</t>
  </si>
  <si>
    <t>UCL222048</t>
  </si>
  <si>
    <t>UCL222049</t>
  </si>
  <si>
    <t>UCL222050</t>
  </si>
  <si>
    <t>UCL222051</t>
  </si>
  <si>
    <t>UCL222052</t>
  </si>
  <si>
    <t>UCL222054</t>
  </si>
  <si>
    <t>UCL222055</t>
  </si>
  <si>
    <t>UCL222056</t>
  </si>
  <si>
    <t>UCL222057</t>
  </si>
  <si>
    <t>UCL222058</t>
  </si>
  <si>
    <t>UCL222059</t>
  </si>
  <si>
    <t>UCL222060</t>
  </si>
  <si>
    <t>UCL222061</t>
  </si>
  <si>
    <t>UCL222062</t>
  </si>
  <si>
    <t>UCL222063</t>
  </si>
  <si>
    <t>UCL222064</t>
  </si>
  <si>
    <t>UCL222065</t>
  </si>
  <si>
    <t>UCL222067</t>
  </si>
  <si>
    <t>UCL222069</t>
  </si>
  <si>
    <t>UCL222070</t>
  </si>
  <si>
    <t>UCL222072</t>
  </si>
  <si>
    <t>UCL222074</t>
  </si>
  <si>
    <t>Nichols Point (L)</t>
  </si>
  <si>
    <t>UCL222075</t>
  </si>
  <si>
    <t>UCL222076</t>
  </si>
  <si>
    <t>UCL222077</t>
  </si>
  <si>
    <t>UCL222078</t>
  </si>
  <si>
    <t>UCL222079</t>
  </si>
  <si>
    <t>UCL222081</t>
  </si>
  <si>
    <t>UCL222082</t>
  </si>
  <si>
    <t>UCL222083</t>
  </si>
  <si>
    <t>UCL222084</t>
  </si>
  <si>
    <t>UCL222085</t>
  </si>
  <si>
    <t>UCL222086</t>
  </si>
  <si>
    <t>UCL222087</t>
  </si>
  <si>
    <t>UCL222088</t>
  </si>
  <si>
    <t>UCL222089</t>
  </si>
  <si>
    <t>UCL222091</t>
  </si>
  <si>
    <t>UCL222092</t>
  </si>
  <si>
    <t>UCL222093</t>
  </si>
  <si>
    <t>UCL222094</t>
  </si>
  <si>
    <t>UCL222096</t>
  </si>
  <si>
    <t>UCL222097</t>
  </si>
  <si>
    <t>UCL222098</t>
  </si>
  <si>
    <t>UCL222099</t>
  </si>
  <si>
    <t>UCL222101</t>
  </si>
  <si>
    <t>UCL222102</t>
  </si>
  <si>
    <t>UCL222103</t>
  </si>
  <si>
    <t>UCL222104</t>
  </si>
  <si>
    <t>UCL222105</t>
  </si>
  <si>
    <t>UCL222106</t>
  </si>
  <si>
    <t>UCL222107</t>
  </si>
  <si>
    <t>UCL222108</t>
  </si>
  <si>
    <t>UCL222109</t>
  </si>
  <si>
    <t>UCL222110</t>
  </si>
  <si>
    <t>UCL222111</t>
  </si>
  <si>
    <t>UCL222112</t>
  </si>
  <si>
    <t>UCL222113</t>
  </si>
  <si>
    <t>UCL222114</t>
  </si>
  <si>
    <t>UCL222115</t>
  </si>
  <si>
    <t>UCL222117</t>
  </si>
  <si>
    <t>UCL222118</t>
  </si>
  <si>
    <t>UCL222120</t>
  </si>
  <si>
    <t>UCL222121</t>
  </si>
  <si>
    <t>UCL222122</t>
  </si>
  <si>
    <t>UCL222123</t>
  </si>
  <si>
    <t>UCL222125</t>
  </si>
  <si>
    <t>Woolsthorpe (L)</t>
  </si>
  <si>
    <t>UCL222126</t>
  </si>
  <si>
    <t>UCL222127</t>
  </si>
  <si>
    <t>LGA Name</t>
  </si>
  <si>
    <t>Population</t>
  </si>
  <si>
    <t>Age of Population</t>
  </si>
  <si>
    <t>Birthplace</t>
  </si>
  <si>
    <t>Household Size</t>
  </si>
  <si>
    <t>Residence 5 years ago</t>
  </si>
  <si>
    <t>Labour Force status</t>
  </si>
  <si>
    <t>Alpine</t>
  </si>
  <si>
    <t>Gippsland</t>
  </si>
  <si>
    <t>G21</t>
  </si>
  <si>
    <t>Great South Coast</t>
  </si>
  <si>
    <t>Loddon Mallee North</t>
  </si>
  <si>
    <t>Loddon Mallee South</t>
  </si>
  <si>
    <t>Bass Coast</t>
  </si>
  <si>
    <t>Baw Baw</t>
  </si>
  <si>
    <t>Buloke</t>
  </si>
  <si>
    <t>Campaspe</t>
  </si>
  <si>
    <t>Cardinia</t>
  </si>
  <si>
    <t>Casey</t>
  </si>
  <si>
    <t>Central Goldfields</t>
  </si>
  <si>
    <t>Colac-Otway</t>
  </si>
  <si>
    <t>Corangamite</t>
  </si>
  <si>
    <t>East Gippsland</t>
  </si>
  <si>
    <t>Gannawarra</t>
  </si>
  <si>
    <t>Glenelg</t>
  </si>
  <si>
    <t>Golden Plains</t>
  </si>
  <si>
    <t>Greater Bendigo</t>
  </si>
  <si>
    <t>Greater Geelong</t>
  </si>
  <si>
    <t>Greater Shepparton</t>
  </si>
  <si>
    <t>Hepburn</t>
  </si>
  <si>
    <t>Hindmarsh</t>
  </si>
  <si>
    <t>Hume</t>
  </si>
  <si>
    <t>Indigo</t>
  </si>
  <si>
    <t>Latrobe</t>
  </si>
  <si>
    <t>Loddon</t>
  </si>
  <si>
    <t>Macedon Ranges</t>
  </si>
  <si>
    <t>Mildura</t>
  </si>
  <si>
    <t>Mitchell</t>
  </si>
  <si>
    <t>Moira</t>
  </si>
  <si>
    <t>Moorabool</t>
  </si>
  <si>
    <t>Mornington Peninsula</t>
  </si>
  <si>
    <t>Mount Alexander</t>
  </si>
  <si>
    <t>Moyne</t>
  </si>
  <si>
    <t>Murrindindi</t>
  </si>
  <si>
    <t>Nillumbik</t>
  </si>
  <si>
    <t>Northern Grampians</t>
  </si>
  <si>
    <t>Pyrenees</t>
  </si>
  <si>
    <t>Queenscliffe</t>
  </si>
  <si>
    <t>South Gippsland</t>
  </si>
  <si>
    <t>Southern Grampians</t>
  </si>
  <si>
    <t>Strathbogie</t>
  </si>
  <si>
    <t>Surf Coast</t>
  </si>
  <si>
    <t>Towong</t>
  </si>
  <si>
    <t>Wellington</t>
  </si>
  <si>
    <t>West Wimmera</t>
  </si>
  <si>
    <t>Wodonga</t>
  </si>
  <si>
    <t>Wyndham</t>
  </si>
  <si>
    <t>Yarra Ranges</t>
  </si>
  <si>
    <t>Yarriambiack</t>
  </si>
  <si>
    <t>MSD</t>
  </si>
  <si>
    <t>Dwellings</t>
  </si>
  <si>
    <t>UCL Code/SA1 Code</t>
  </si>
  <si>
    <t>UCL Name/Town Name</t>
  </si>
  <si>
    <t>Town number</t>
  </si>
  <si>
    <t>LGA26890</t>
  </si>
  <si>
    <t>ARARAT</t>
  </si>
  <si>
    <t>LGA20260</t>
  </si>
  <si>
    <t>AVOCA</t>
  </si>
  <si>
    <t>LGA25990</t>
  </si>
  <si>
    <t>BACCHUS MARSH</t>
  </si>
  <si>
    <t>LGA25150</t>
  </si>
  <si>
    <t>BALLAN</t>
  </si>
  <si>
    <t>BALLARAT, Miners Rest</t>
  </si>
  <si>
    <t>LGA20570</t>
  </si>
  <si>
    <t>BANNOCKBURN</t>
  </si>
  <si>
    <t>LGA22490</t>
  </si>
  <si>
    <t>BEAUFORT</t>
  </si>
  <si>
    <t>BEULAH</t>
  </si>
  <si>
    <t>LGA27630</t>
  </si>
  <si>
    <t>BLACKWOOD</t>
  </si>
  <si>
    <t>CARDIGAN VILLAGE</t>
  </si>
  <si>
    <t>CLUNES</t>
  </si>
  <si>
    <t>LGA22910</t>
  </si>
  <si>
    <t>CRESWICK</t>
  </si>
  <si>
    <t>DALES CREEK</t>
  </si>
  <si>
    <t>DAYLESFORD</t>
  </si>
  <si>
    <t>DIMBOOLA</t>
  </si>
  <si>
    <t>LGA22980</t>
  </si>
  <si>
    <t>EDENHOPE</t>
  </si>
  <si>
    <t>ENFIELD</t>
  </si>
  <si>
    <t>GORDON</t>
  </si>
  <si>
    <t>GOROKE</t>
  </si>
  <si>
    <t>SA1_2139226</t>
  </si>
  <si>
    <t>GREAT WESTERN (SA1)</t>
  </si>
  <si>
    <t>LGA25810</t>
  </si>
  <si>
    <t>GREENDALE</t>
  </si>
  <si>
    <t>HALLS GAP</t>
  </si>
  <si>
    <t>HOPETOUN</t>
  </si>
  <si>
    <t>HORSHAM</t>
  </si>
  <si>
    <t>LGA23190</t>
  </si>
  <si>
    <t>INVERLEIGH</t>
  </si>
  <si>
    <t>JEPARIT</t>
  </si>
  <si>
    <t>KANIVA</t>
  </si>
  <si>
    <t>SA1_2138709</t>
  </si>
  <si>
    <t>LAKE BOLAC (SA1)</t>
  </si>
  <si>
    <t>LEARMONTH</t>
  </si>
  <si>
    <t>LETHBRIDGE</t>
  </si>
  <si>
    <t>LINTON</t>
  </si>
  <si>
    <t>MEREDITH</t>
  </si>
  <si>
    <t>MINYIP</t>
  </si>
  <si>
    <t>MOUNT EGERTON</t>
  </si>
  <si>
    <t>MURTOA</t>
  </si>
  <si>
    <t>MYRNIONG</t>
  </si>
  <si>
    <t>NATIMUK</t>
  </si>
  <si>
    <t>NHILL</t>
  </si>
  <si>
    <t>RAINBOW</t>
  </si>
  <si>
    <t>RUPANYUP</t>
  </si>
  <si>
    <t>SMYTHESDALE</t>
  </si>
  <si>
    <t>SNAKE VALLEY</t>
  </si>
  <si>
    <t>ST ARNAUD</t>
  </si>
  <si>
    <t>STAWELL</t>
  </si>
  <si>
    <t>TEESDALE</t>
  </si>
  <si>
    <t>TRENTHAM</t>
  </si>
  <si>
    <t>WARRACKNABEAL</t>
  </si>
  <si>
    <t>WILLAURA</t>
  </si>
  <si>
    <t>SA1_2139417</t>
  </si>
  <si>
    <t>WOOMELANG (SA1)</t>
  </si>
  <si>
    <t>LGA minus relevant towns</t>
  </si>
  <si>
    <t>Rural Balance - Ararat (RC)</t>
  </si>
  <si>
    <t>N/A</t>
  </si>
  <si>
    <t>Rural Balance - Ballarat (C)</t>
  </si>
  <si>
    <t>Rural Balance - Golden Plains (S)</t>
  </si>
  <si>
    <t>Rural Balance - Hepburn (S)</t>
  </si>
  <si>
    <t>Rural Balance - Hindmarsh (S)</t>
  </si>
  <si>
    <t>Rural Balance - Horsham (RC)</t>
  </si>
  <si>
    <t>Rural Balance - Moorabool (S)</t>
  </si>
  <si>
    <t>Rural Balance - Northern Grampians (S)</t>
  </si>
  <si>
    <t>Rural Balance - Pyrenees (S)</t>
  </si>
  <si>
    <t>Rural Balance - West Wimmera (S)</t>
  </si>
  <si>
    <t>Rural Balance - Yarriambiack (S)</t>
  </si>
  <si>
    <t>ALEXANDRA</t>
  </si>
  <si>
    <t>LGA25620</t>
  </si>
  <si>
    <t>ARCADIA DOWNS</t>
  </si>
  <si>
    <t>LGA22830</t>
  </si>
  <si>
    <t>AVENEL</t>
  </si>
  <si>
    <t>LGA26430</t>
  </si>
  <si>
    <t>BARANDUDA</t>
  </si>
  <si>
    <t>LGA27170</t>
  </si>
  <si>
    <t>SA1_2141338</t>
  </si>
  <si>
    <t>BARMAH (SA1)</t>
  </si>
  <si>
    <t>LGA24900</t>
  </si>
  <si>
    <t>BARNAWARTHA</t>
  </si>
  <si>
    <t>LGA23350</t>
  </si>
  <si>
    <t>BEECHWORTH</t>
  </si>
  <si>
    <t>BELLBRIDGE</t>
  </si>
  <si>
    <t>LGA26670</t>
  </si>
  <si>
    <t>BENALLA</t>
  </si>
  <si>
    <t>LGA21010</t>
  </si>
  <si>
    <t>BETHANGA</t>
  </si>
  <si>
    <t>SA1_2122401</t>
  </si>
  <si>
    <t>BEVERIDGE (SA1)</t>
  </si>
  <si>
    <t>LGA24850</t>
  </si>
  <si>
    <t>SA1_2107454</t>
  </si>
  <si>
    <t>BONEGILLA (SA1)</t>
  </si>
  <si>
    <t>LGA24250</t>
  </si>
  <si>
    <t>BRIGHT</t>
  </si>
  <si>
    <t>LGA20110</t>
  </si>
  <si>
    <t>BROADFORD</t>
  </si>
  <si>
    <t>BUNDALONG</t>
  </si>
  <si>
    <t>BUXTON</t>
  </si>
  <si>
    <t>CHILTERN</t>
  </si>
  <si>
    <t>COBRAM</t>
  </si>
  <si>
    <t>CORRYONG</t>
  </si>
  <si>
    <t>DINNER PLAIN</t>
  </si>
  <si>
    <t>DOOKIE</t>
  </si>
  <si>
    <t>EILDON</t>
  </si>
  <si>
    <t>ELDORADO</t>
  </si>
  <si>
    <t>LGA26700</t>
  </si>
  <si>
    <t>EUROA</t>
  </si>
  <si>
    <t>GLENROWAN</t>
  </si>
  <si>
    <t>HAZELDENE</t>
  </si>
  <si>
    <t>KATAMATITE</t>
  </si>
  <si>
    <t>KATANDRA WEST</t>
  </si>
  <si>
    <t>KIALLA WEST</t>
  </si>
  <si>
    <t>KIEWA</t>
  </si>
  <si>
    <t>KILMORE</t>
  </si>
  <si>
    <t>KINGLAKE</t>
  </si>
  <si>
    <t>KINGLAKE WEST-PHEASANT CREEK</t>
  </si>
  <si>
    <t>MANSFIELD</t>
  </si>
  <si>
    <t>MARYSVILLE</t>
  </si>
  <si>
    <t>MERRIGUM</t>
  </si>
  <si>
    <t>MILAWA</t>
  </si>
  <si>
    <t>MOUNT BEAUTY</t>
  </si>
  <si>
    <t>SA1_2106710</t>
  </si>
  <si>
    <t>MOYHU (SA1)</t>
  </si>
  <si>
    <t>MURCHISON</t>
  </si>
  <si>
    <t>MYRTLEFORD</t>
  </si>
  <si>
    <t>NAGAMBIE</t>
  </si>
  <si>
    <t>NATHALIA</t>
  </si>
  <si>
    <t>NUMURKAH</t>
  </si>
  <si>
    <t>OXLEY</t>
  </si>
  <si>
    <t>POREPUNKAH</t>
  </si>
  <si>
    <t>PYALONG</t>
  </si>
  <si>
    <t>RUTHERGLEN</t>
  </si>
  <si>
    <t>SAWMILL SETTLEMENT</t>
  </si>
  <si>
    <t>SEYMOUR</t>
  </si>
  <si>
    <t>SHEPPARTON,Mooroopna</t>
  </si>
  <si>
    <t>SHEPPARTON EAST</t>
  </si>
  <si>
    <t>STRATHMERTON</t>
  </si>
  <si>
    <t>TALLANGATTA</t>
  </si>
  <si>
    <t>TALLAROOK</t>
  </si>
  <si>
    <t>TALLYGAROOPNA</t>
  </si>
  <si>
    <t>TANGAMBALANGA</t>
  </si>
  <si>
    <t>TATURA</t>
  </si>
  <si>
    <t>TAWONGA</t>
  </si>
  <si>
    <t>TOOLAMBA</t>
  </si>
  <si>
    <t>TUNGAMAH</t>
  </si>
  <si>
    <t>VIOLET TOWN</t>
  </si>
  <si>
    <t>WAHGUNYAH</t>
  </si>
  <si>
    <t>WALLAN</t>
  </si>
  <si>
    <t>WANDILIGONG</t>
  </si>
  <si>
    <t>WANDONG-HEATHCOTE JUNCTION</t>
  </si>
  <si>
    <t>WANGARATTA</t>
  </si>
  <si>
    <t>WATERFORD PARK</t>
  </si>
  <si>
    <t>WODONGA</t>
  </si>
  <si>
    <t>WUNGHNU</t>
  </si>
  <si>
    <t>YACKANDANDAH</t>
  </si>
  <si>
    <t>YARRAWONGA</t>
  </si>
  <si>
    <t>YEA</t>
  </si>
  <si>
    <t>Rural Balance - Alpine (S)</t>
  </si>
  <si>
    <t>Rural Balance - Benalla (RC)</t>
  </si>
  <si>
    <t>Rural Balance - Greater Shepparton (C)</t>
  </si>
  <si>
    <t>Rural Balance - Indigo (S)</t>
  </si>
  <si>
    <t>Rural Balance - Mansfield (S)</t>
  </si>
  <si>
    <t>Rural Balance - Mitchell (S)</t>
  </si>
  <si>
    <t>Rural Balance - Moira (S)</t>
  </si>
  <si>
    <t>Rural Balance - Murrindindi (S)</t>
  </si>
  <si>
    <t>Rural Balance - Strathbogie (S)</t>
  </si>
  <si>
    <t>Rural Balance - Towong (S)</t>
  </si>
  <si>
    <t>Rural Balance - Wangaratta (RC)</t>
  </si>
  <si>
    <t>Rural Balance - Wodonga (RC)</t>
  </si>
  <si>
    <t>AXEDALE</t>
  </si>
  <si>
    <t>LGA22620</t>
  </si>
  <si>
    <t>LGA21670</t>
  </si>
  <si>
    <t>BENDIGO,Maiden Gully</t>
  </si>
  <si>
    <t>LGA21270</t>
  </si>
  <si>
    <t>BIRCHIP</t>
  </si>
  <si>
    <t>BOORT</t>
  </si>
  <si>
    <t>LGA23940</t>
  </si>
  <si>
    <t>BRIDGEWATER</t>
  </si>
  <si>
    <t>CABARITA</t>
  </si>
  <si>
    <t>LGA24780</t>
  </si>
  <si>
    <t>CARISBROOK</t>
  </si>
  <si>
    <t>CASTLEMAINE,Campbells Creek and Chewton</t>
  </si>
  <si>
    <t>LGA25430</t>
  </si>
  <si>
    <t>CHARLTON</t>
  </si>
  <si>
    <t>COHUNA</t>
  </si>
  <si>
    <t>LGA22250</t>
  </si>
  <si>
    <t>LGA21370</t>
  </si>
  <si>
    <t>DONALD</t>
  </si>
  <si>
    <t>DUNOLLY</t>
  </si>
  <si>
    <t>ECHUCA</t>
  </si>
  <si>
    <t>ELMORE</t>
  </si>
  <si>
    <t>SA1_2141010</t>
  </si>
  <si>
    <t>GIRGARRE (SA1)</t>
  </si>
  <si>
    <t>GISBORNE</t>
  </si>
  <si>
    <t>LGA24130</t>
  </si>
  <si>
    <t>GOORNONG</t>
  </si>
  <si>
    <t>GUILDFORD</t>
  </si>
  <si>
    <t>GUNBOWER</t>
  </si>
  <si>
    <t>HARCOURT</t>
  </si>
  <si>
    <t>HEATHCOTE</t>
  </si>
  <si>
    <t>INGLEWOOD</t>
  </si>
  <si>
    <t>KERANG</t>
  </si>
  <si>
    <t>KOONDROOK</t>
  </si>
  <si>
    <t>KYABRAM</t>
  </si>
  <si>
    <t>KYNETON</t>
  </si>
  <si>
    <t>LAKE BOGA</t>
  </si>
  <si>
    <t>LGA26610</t>
  </si>
  <si>
    <t>LANCEFIELD</t>
  </si>
  <si>
    <t>LEITCHVILLE</t>
  </si>
  <si>
    <t>LOCKINGTON</t>
  </si>
  <si>
    <t>MACEDON,Mount Macedon</t>
  </si>
  <si>
    <t>MALDON</t>
  </si>
  <si>
    <t>MALMSBURY</t>
  </si>
  <si>
    <t>MANANGATANG</t>
  </si>
  <si>
    <t>MARONG</t>
  </si>
  <si>
    <t>MARYBOROUGH</t>
  </si>
  <si>
    <t>MERBEIN</t>
  </si>
  <si>
    <t>Mildura, Irymple</t>
  </si>
  <si>
    <t>MURRAYVILLE</t>
  </si>
  <si>
    <t>NEWSTEAD</t>
  </si>
  <si>
    <t>NYAH</t>
  </si>
  <si>
    <t>NYAH WEST</t>
  </si>
  <si>
    <t>OUYEN</t>
  </si>
  <si>
    <t>PYRAMID HILL</t>
  </si>
  <si>
    <t>QUAMBATOOK</t>
  </si>
  <si>
    <t>RED CLIFFS</t>
  </si>
  <si>
    <t>RIDDELLS CREEK</t>
  </si>
  <si>
    <t>ROBINVALE</t>
  </si>
  <si>
    <t>ROCHESTER</t>
  </si>
  <si>
    <t>ROMSEY</t>
  </si>
  <si>
    <t>RUSHWORTH</t>
  </si>
  <si>
    <t>SEA LAKE</t>
  </si>
  <si>
    <t>STANHOPE</t>
  </si>
  <si>
    <t>SWAN HILL</t>
  </si>
  <si>
    <t>TALBOT</t>
  </si>
  <si>
    <t>TONGALA</t>
  </si>
  <si>
    <t>TYLDEN</t>
  </si>
  <si>
    <t>UNDERBOOL</t>
  </si>
  <si>
    <t>WEDDERBURN</t>
  </si>
  <si>
    <t>WOODEND</t>
  </si>
  <si>
    <t>WOORINEN</t>
  </si>
  <si>
    <t>WYCHEPROOF</t>
  </si>
  <si>
    <t>Rural Balance - Buloke (S)</t>
  </si>
  <si>
    <t>Rural Balance - Campaspe (S)</t>
  </si>
  <si>
    <t>Rural Balance - Central Goldfields (S)</t>
  </si>
  <si>
    <t>Rural Balance - Gannawarra (S)</t>
  </si>
  <si>
    <t>Rural Balance - Greater Bendigo (C)</t>
  </si>
  <si>
    <t>Rural Balance - Loddon (S)</t>
  </si>
  <si>
    <t>Rural Balance - Macedon Ranges (S)</t>
  </si>
  <si>
    <t>Rural Balance - Mildura (RC)</t>
  </si>
  <si>
    <t>Rural Balance - Mount Alexander (S)</t>
  </si>
  <si>
    <t>Rural Balance - Swan Hill (RC)</t>
  </si>
  <si>
    <t>AIREYS INLET-FAIRHAVEN</t>
  </si>
  <si>
    <t>LGA26490</t>
  </si>
  <si>
    <t>ALLANSFORD</t>
  </si>
  <si>
    <t>LGA26730</t>
  </si>
  <si>
    <t>ANGLESEA</t>
  </si>
  <si>
    <t>APOLLO BAY</t>
  </si>
  <si>
    <t>LGA21750</t>
  </si>
  <si>
    <t>SA1_2142318</t>
  </si>
  <si>
    <t>BALMORAL (SA1)</t>
  </si>
  <si>
    <t>LGA26260</t>
  </si>
  <si>
    <t>BATESFORD</t>
  </si>
  <si>
    <t>LGA22750</t>
  </si>
  <si>
    <t>BEEAC</t>
  </si>
  <si>
    <t>BIRREGURRA</t>
  </si>
  <si>
    <t>BUSHFIELD-WOODFORD</t>
  </si>
  <si>
    <t>CAMPERDOWN</t>
  </si>
  <si>
    <t>LGA21830</t>
  </si>
  <si>
    <t>CASTERTON</t>
  </si>
  <si>
    <t>LGA22410</t>
  </si>
  <si>
    <t>CLIFTON SPRINGS and DRYSDALE</t>
  </si>
  <si>
    <t>COBDEN</t>
  </si>
  <si>
    <t>COLAC</t>
  </si>
  <si>
    <t>COLERAINE</t>
  </si>
  <si>
    <t>DARTMOOR</t>
  </si>
  <si>
    <t>DERRINALLUM</t>
  </si>
  <si>
    <t>DUNKELD</t>
  </si>
  <si>
    <t>GEELONG</t>
  </si>
  <si>
    <t>HAMILTON</t>
  </si>
  <si>
    <t>HEYWOOD</t>
  </si>
  <si>
    <t>INDENTED HEAD</t>
  </si>
  <si>
    <t>KOROIT</t>
  </si>
  <si>
    <t>LGA25490</t>
  </si>
  <si>
    <t>LARA</t>
  </si>
  <si>
    <t>LEOPOLD</t>
  </si>
  <si>
    <t>LISMORE</t>
  </si>
  <si>
    <t>LORNE</t>
  </si>
  <si>
    <t>MACARTHUR</t>
  </si>
  <si>
    <t>MARENGO</t>
  </si>
  <si>
    <t>SA1_2142028</t>
  </si>
  <si>
    <t>MERINO (SA1)</t>
  </si>
  <si>
    <t>MORIAC</t>
  </si>
  <si>
    <t>MORTLAKE</t>
  </si>
  <si>
    <t>SA1_2142707</t>
  </si>
  <si>
    <t>NOORAT (SA1)</t>
  </si>
  <si>
    <t>Ocean Grove, Barwon Heads</t>
  </si>
  <si>
    <t>PENSHURST</t>
  </si>
  <si>
    <t>PORT CAMPBELL</t>
  </si>
  <si>
    <t>PORT FAIRY</t>
  </si>
  <si>
    <t>PORTARLINGTON</t>
  </si>
  <si>
    <t>PORTLAND</t>
  </si>
  <si>
    <t>QUEENSCLIFF</t>
  </si>
  <si>
    <t>LGA26080</t>
  </si>
  <si>
    <t>SKIPTON</t>
  </si>
  <si>
    <t>ST LEONARDS</t>
  </si>
  <si>
    <t>TERANG</t>
  </si>
  <si>
    <t>TIMBOON</t>
  </si>
  <si>
    <t>TORQUAY</t>
  </si>
  <si>
    <t>WARRNAMBOOL</t>
  </si>
  <si>
    <t>WINCHELSEA</t>
  </si>
  <si>
    <t>Rural Balance - Colac-Otway (S)</t>
  </si>
  <si>
    <t>Rural Balance - Corangamite (S)</t>
  </si>
  <si>
    <t>Rural Balance - Glenelg (S)</t>
  </si>
  <si>
    <t>Rural Balance - Greater Geelong (C)</t>
  </si>
  <si>
    <t>Rural Balance - Moyne (S)</t>
  </si>
  <si>
    <t>Rural Balance - Southern Grampians (S)</t>
  </si>
  <si>
    <t>Rural Balance - Surf Coast (S)</t>
  </si>
  <si>
    <t>Rural Balance - Warrnambool (C)</t>
  </si>
  <si>
    <t>LGA26810</t>
  </si>
  <si>
    <t>BAIRNSDALE</t>
  </si>
  <si>
    <t>LGA22110</t>
  </si>
  <si>
    <t>BOOLARRA</t>
  </si>
  <si>
    <t>LGA23810</t>
  </si>
  <si>
    <t>BRIAGOLONG</t>
  </si>
  <si>
    <t>BRUTHEN</t>
  </si>
  <si>
    <t>LGA20830</t>
  </si>
  <si>
    <t>SA1_2108510</t>
  </si>
  <si>
    <t>CANN RIVER (SA1)</t>
  </si>
  <si>
    <t>CAPE PATERSON</t>
  </si>
  <si>
    <t>LGA20740</t>
  </si>
  <si>
    <t>CHURCHILL</t>
  </si>
  <si>
    <t>CORINELLA</t>
  </si>
  <si>
    <t>CORONET BAY</t>
  </si>
  <si>
    <t>COWES</t>
  </si>
  <si>
    <t>DALYSTON</t>
  </si>
  <si>
    <t>DARNUM</t>
  </si>
  <si>
    <t>DROUIN</t>
  </si>
  <si>
    <t>LGA26170</t>
  </si>
  <si>
    <t>EAGLE POINT</t>
  </si>
  <si>
    <t>SA1_2108725</t>
  </si>
  <si>
    <t>FISH CREEK (SA1)</t>
  </si>
  <si>
    <t>FOSTER</t>
  </si>
  <si>
    <t>GLENGARRY</t>
  </si>
  <si>
    <t>GOLDEN BEACH-PARADISE BEACH</t>
  </si>
  <si>
    <t>GRANTVILLE</t>
  </si>
  <si>
    <t>HEYFIELD</t>
  </si>
  <si>
    <t>INVERLOCH</t>
  </si>
  <si>
    <t>KILCUNDA</t>
  </si>
  <si>
    <t>KORUMBURRA</t>
  </si>
  <si>
    <t>LAKE TYERS BEACH</t>
  </si>
  <si>
    <t>LAKES ENTRANCE</t>
  </si>
  <si>
    <t>LEONGATHA</t>
  </si>
  <si>
    <t>LINDENOW</t>
  </si>
  <si>
    <t>LOCH SPORT</t>
  </si>
  <si>
    <t>LONGWARRY</t>
  </si>
  <si>
    <t>MAFFRA</t>
  </si>
  <si>
    <t>MALLACOOTA</t>
  </si>
  <si>
    <t>MARLO</t>
  </si>
  <si>
    <t>MEENIYAN</t>
  </si>
  <si>
    <t>METUNG</t>
  </si>
  <si>
    <t>MIRBOO NORTH</t>
  </si>
  <si>
    <t>MOE</t>
  </si>
  <si>
    <t>MORWELL</t>
  </si>
  <si>
    <t>NEERIM SOUTH</t>
  </si>
  <si>
    <t>Cape Woolamai-Newhaven</t>
  </si>
  <si>
    <t>NEWLANDS ARM</t>
  </si>
  <si>
    <t>NILMA</t>
  </si>
  <si>
    <t>NYORA</t>
  </si>
  <si>
    <t>OMEO</t>
  </si>
  <si>
    <t>ORBOST</t>
  </si>
  <si>
    <t>PAYNESVILLE</t>
  </si>
  <si>
    <t>PIONEER BAY</t>
  </si>
  <si>
    <t>POOWONG</t>
  </si>
  <si>
    <t>PORT ALBERT</t>
  </si>
  <si>
    <t>SA1_2108708</t>
  </si>
  <si>
    <t>PORT WELSHPOOL (SA1)</t>
  </si>
  <si>
    <t>RAWSON</t>
  </si>
  <si>
    <t>RHYLL</t>
  </si>
  <si>
    <t>ROSEDALE</t>
  </si>
  <si>
    <t>SALE (excl Wurruk in 2011)</t>
  </si>
  <si>
    <t>SAN REMO</t>
  </si>
  <si>
    <t>SANDY POINT</t>
  </si>
  <si>
    <t>SMITHS BEACH</t>
  </si>
  <si>
    <t>STRATFORD</t>
  </si>
  <si>
    <t>SUNSET STRIP</t>
  </si>
  <si>
    <t>SURF BEACH-SUNDERLAND BAY</t>
  </si>
  <si>
    <t>TOONGABBIE</t>
  </si>
  <si>
    <t>TOORA</t>
  </si>
  <si>
    <t>TRAFALGAR</t>
  </si>
  <si>
    <t>TRARALGON</t>
  </si>
  <si>
    <t>TRARALGON SOUTH</t>
  </si>
  <si>
    <t>TYERS</t>
  </si>
  <si>
    <t>VENUS BAY</t>
  </si>
  <si>
    <t>WARRAGUL</t>
  </si>
  <si>
    <t>WILLOW GROVE</t>
  </si>
  <si>
    <t>WIMBLEDON HEIGHTS</t>
  </si>
  <si>
    <t>WONTHAGGI</t>
  </si>
  <si>
    <t>YALLOURN NORTH</t>
  </si>
  <si>
    <t>YARRAGON</t>
  </si>
  <si>
    <t>YARRAM</t>
  </si>
  <si>
    <t>YINNAR</t>
  </si>
  <si>
    <t>Rural Balance - Bass Coast (S)</t>
  </si>
  <si>
    <t>Rural Balance - Baw Baw (S)</t>
  </si>
  <si>
    <t>Rural Balance - East Gippsland (S)</t>
  </si>
  <si>
    <t>Rural Balance - Latrobe (C)</t>
  </si>
  <si>
    <t>Rural Balance - South Gippsland (S)</t>
  </si>
  <si>
    <t>ALBERTON (MB)</t>
  </si>
  <si>
    <t>APSLEY (MB)</t>
  </si>
  <si>
    <t>BEALIBA (MB)</t>
  </si>
  <si>
    <t>BERRIWILLOCK (MB)</t>
  </si>
  <si>
    <t>BONNIE DOON (MB)</t>
  </si>
  <si>
    <t>BUCHAN (MB)</t>
  </si>
  <si>
    <t>CAVENDISH (MB)</t>
  </si>
  <si>
    <t>COLBINABBIN (MB)</t>
  </si>
  <si>
    <t>COONGULLA (MB)</t>
  </si>
  <si>
    <t>CRESSY (MB)</t>
  </si>
  <si>
    <t>CULGOA (MB)</t>
  </si>
  <si>
    <t>DUMBALK (MB)</t>
  </si>
  <si>
    <t>ERICA (MB)</t>
  </si>
  <si>
    <t>FORREST (MB)</t>
  </si>
  <si>
    <t>GLENTHOMPSON (MB)</t>
  </si>
  <si>
    <t>GOUGHS BAY (MB)</t>
  </si>
  <si>
    <t>HARROW (MB)</t>
  </si>
  <si>
    <t>JAMIESON (MB)</t>
  </si>
  <si>
    <t>KATUNGA (MB)</t>
  </si>
  <si>
    <t>KORONG VALE (MB)</t>
  </si>
  <si>
    <t>LOCH (MB)</t>
  </si>
  <si>
    <t>LONGWOOD (MB)</t>
  </si>
  <si>
    <t>MITIAMO (MB)</t>
  </si>
  <si>
    <t>NAPOLEONS (MB)</t>
  </si>
  <si>
    <t>NARRAWONG (MB)</t>
  </si>
  <si>
    <t>NOOJEE (MB)</t>
  </si>
  <si>
    <t>NOWA NOWA (MB)</t>
  </si>
  <si>
    <t>PETERBOROUGH (MB)</t>
  </si>
  <si>
    <t>PIANGIL (MB)</t>
  </si>
  <si>
    <t>PORT FRANKLIN (MB)</t>
  </si>
  <si>
    <t>RAYWOOD (MB)</t>
  </si>
  <si>
    <t>SCARSDALE (MB)</t>
  </si>
  <si>
    <t>SEASPRAY (MB)</t>
  </si>
  <si>
    <t>SIMPSON (MB)</t>
  </si>
  <si>
    <t>SKENES CREEK (MB)</t>
  </si>
  <si>
    <t>SPRINGHURST (MB)</t>
  </si>
  <si>
    <t>SWIFTS CREEK (MB)</t>
  </si>
  <si>
    <t>TARADALE (MB)</t>
  </si>
  <si>
    <t>TARNAGULLA (MB)</t>
  </si>
  <si>
    <t>TARRINGTON (MB)</t>
  </si>
  <si>
    <t>TARWIN LOWER (MB)</t>
  </si>
  <si>
    <t>THORNTON (MB)</t>
  </si>
  <si>
    <t>THORPDALE (MB)</t>
  </si>
  <si>
    <t>ULTIMA (MB)</t>
  </si>
  <si>
    <t>WALPEUP (MB)</t>
  </si>
  <si>
    <t>WALWA (MB)</t>
  </si>
  <si>
    <t>WELSHPOOL (MB)</t>
  </si>
  <si>
    <t>Mesh blocks</t>
  </si>
  <si>
    <t>UCL212007</t>
  </si>
  <si>
    <t>UCL222002</t>
  </si>
  <si>
    <t>Arthurs Seat (L)</t>
  </si>
  <si>
    <t>LGA25340</t>
  </si>
  <si>
    <t>UCL215006</t>
  </si>
  <si>
    <t>Balnarring - Balnarring Beach</t>
  </si>
  <si>
    <t>incl in another UCL</t>
  </si>
  <si>
    <t>BARWON HEADS</t>
  </si>
  <si>
    <t>UCL222004</t>
  </si>
  <si>
    <t>Baw Baw Village (L)</t>
  </si>
  <si>
    <t>LGA29399</t>
  </si>
  <si>
    <t>UCL215010</t>
  </si>
  <si>
    <t>BEACONSFIELD UPPER</t>
  </si>
  <si>
    <t>LGA21450</t>
  </si>
  <si>
    <t>UCL215012</t>
  </si>
  <si>
    <t>BLIND BIGHT</t>
  </si>
  <si>
    <t>LGA21610</t>
  </si>
  <si>
    <t>UCL222012</t>
  </si>
  <si>
    <t>BULLA</t>
  </si>
  <si>
    <t>LGA23270</t>
  </si>
  <si>
    <t>UCL215015</t>
  </si>
  <si>
    <t>BUNYIP</t>
  </si>
  <si>
    <t>CAMPBELLS CREEK</t>
  </si>
  <si>
    <t>UCL221014</t>
  </si>
  <si>
    <t>CANNONS CREEK</t>
  </si>
  <si>
    <t>UCL222016</t>
  </si>
  <si>
    <t>CAPE SCHANCK</t>
  </si>
  <si>
    <t>CHEWTON</t>
  </si>
  <si>
    <t>UCL222017</t>
  </si>
  <si>
    <t>Clyde (L)</t>
  </si>
  <si>
    <t>COCKATOO</t>
  </si>
  <si>
    <t>COLDSTREAM</t>
  </si>
  <si>
    <t>LGA27450</t>
  </si>
  <si>
    <t>UCL215026</t>
  </si>
  <si>
    <t>DIGGERS REST</t>
  </si>
  <si>
    <t>LGA24650</t>
  </si>
  <si>
    <t>UCL222024</t>
  </si>
  <si>
    <t>DON VALLEY</t>
  </si>
  <si>
    <t>DOREEN</t>
  </si>
  <si>
    <t>LGA27070</t>
  </si>
  <si>
    <t>DRYSDALE</t>
  </si>
  <si>
    <t>EMERALD</t>
  </si>
  <si>
    <t>UCL222029</t>
  </si>
  <si>
    <t>Falls Creek (L) (Vic.)</t>
  </si>
  <si>
    <t>UCL221030</t>
  </si>
  <si>
    <t>FLINDERS</t>
  </si>
  <si>
    <t>UCL215031</t>
  </si>
  <si>
    <t>GARFIELD</t>
  </si>
  <si>
    <t>UCL221031</t>
  </si>
  <si>
    <t>GEMBROOK</t>
  </si>
  <si>
    <t>UCL214009</t>
  </si>
  <si>
    <t>HEALESVILLE</t>
  </si>
  <si>
    <t>IRYMPLE</t>
  </si>
  <si>
    <t>UCL215037</t>
  </si>
  <si>
    <t>KOO WEE RUP</t>
  </si>
  <si>
    <t>UCL215042</t>
  </si>
  <si>
    <t>LANG LANG</t>
  </si>
  <si>
    <t>LAUNCHING PLACE</t>
  </si>
  <si>
    <t>UCL222053</t>
  </si>
  <si>
    <t>LITTLE RIVER</t>
  </si>
  <si>
    <t>LGA27260</t>
  </si>
  <si>
    <t>MAIDEN GULLY</t>
  </si>
  <si>
    <t>UCL221049</t>
  </si>
  <si>
    <t>MARYKNOLL</t>
  </si>
  <si>
    <t>MENZIES CREEK</t>
  </si>
  <si>
    <t>MERNDA</t>
  </si>
  <si>
    <t>UCL215051</t>
  </si>
  <si>
    <t>MILLGROVE</t>
  </si>
  <si>
    <t>MINERS REST</t>
  </si>
  <si>
    <t>MOOROOPNA</t>
  </si>
  <si>
    <t>UCL222066</t>
  </si>
  <si>
    <t>Mount Buller (L)</t>
  </si>
  <si>
    <t>UCL222068</t>
  </si>
  <si>
    <t>Mount Hotham (L)</t>
  </si>
  <si>
    <t>MOUNT MACEDON</t>
  </si>
  <si>
    <t>UCL222071</t>
  </si>
  <si>
    <t>NAR NAR GOON</t>
  </si>
  <si>
    <t>UCL222080</t>
  </si>
  <si>
    <t>PANTON HILL</t>
  </si>
  <si>
    <t>LGA25710</t>
  </si>
  <si>
    <t>PEARCEDALE</t>
  </si>
  <si>
    <t>POWELLTOWN</t>
  </si>
  <si>
    <t>UCL222090</t>
  </si>
  <si>
    <t>RED HILL SOUTH</t>
  </si>
  <si>
    <t>UCL221063</t>
  </si>
  <si>
    <t>ROCKBANK</t>
  </si>
  <si>
    <t>UCL215074</t>
  </si>
  <si>
    <t>SEVILLE</t>
  </si>
  <si>
    <t>UCL221066</t>
  </si>
  <si>
    <t>SEVILLE EAST</t>
  </si>
  <si>
    <t>UCL222095</t>
  </si>
  <si>
    <t>SHOREHAM</t>
  </si>
  <si>
    <t>SOMERS</t>
  </si>
  <si>
    <t>UCL222100</t>
  </si>
  <si>
    <t>ST ANDREWS</t>
  </si>
  <si>
    <t>UCL221071</t>
  </si>
  <si>
    <t>TOORADIN</t>
  </si>
  <si>
    <t>UCL222116</t>
  </si>
  <si>
    <t>TYNONG</t>
  </si>
  <si>
    <t>UCL215083</t>
  </si>
  <si>
    <t>WARBURTON</t>
  </si>
  <si>
    <t>UCL221026</t>
  </si>
  <si>
    <t>East Warburton (L)</t>
  </si>
  <si>
    <t>UCL222119</t>
  </si>
  <si>
    <t>WARNEET</t>
  </si>
  <si>
    <t>UCL215085</t>
  </si>
  <si>
    <t>WHITTLESEA</t>
  </si>
  <si>
    <t>UCL215089</t>
  </si>
  <si>
    <t>Woori Yallock - Launching Place</t>
  </si>
  <si>
    <t>UCL215091</t>
  </si>
  <si>
    <t>YARRA GLEN</t>
  </si>
  <si>
    <t>UCL215092</t>
  </si>
  <si>
    <t>Yarra Junction - Wesburn</t>
  </si>
  <si>
    <t>31 LGAs</t>
  </si>
  <si>
    <t>Balance - Melbourne (SD)- Not consistent over time</t>
  </si>
  <si>
    <t>Rural Balance - Wellington (S)</t>
  </si>
  <si>
    <t>Area Sqkm (2011)</t>
  </si>
  <si>
    <t>Area Sqkm (2001-2006)</t>
  </si>
  <si>
    <t>Regional Victoria</t>
  </si>
  <si>
    <t>Metro Melbourne</t>
  </si>
  <si>
    <t>10 Regional Centre LGAs</t>
  </si>
  <si>
    <t>Rural Victoria</t>
  </si>
  <si>
    <t>Metro/Regional Classification</t>
  </si>
  <si>
    <t>Metro/Regional/Rural Classification</t>
  </si>
  <si>
    <t>Victorian Government Regions</t>
  </si>
  <si>
    <t>Barwon South West</t>
  </si>
  <si>
    <t>Eastern Metropolitan</t>
  </si>
  <si>
    <t>Northtern Metropolitan</t>
  </si>
  <si>
    <t>Southern Metropolitan</t>
  </si>
  <si>
    <t>Loddon Mallee</t>
  </si>
  <si>
    <t>Grampians</t>
  </si>
  <si>
    <t>Regional Growth Plan</t>
  </si>
  <si>
    <t>Melbourne Metropolitan</t>
  </si>
  <si>
    <t>Wimmera Southern Mallee</t>
  </si>
  <si>
    <t>Central Highlands (inc. Golden Plains)</t>
  </si>
  <si>
    <t>Males 2011</t>
  </si>
  <si>
    <t>Females 2011</t>
  </si>
  <si>
    <t>Persons in non-private dwellings 2011</t>
  </si>
  <si>
    <t>Total enumerated population 2011</t>
  </si>
  <si>
    <t>Persons aged 0-4 2011</t>
  </si>
  <si>
    <t>Total population 2011</t>
  </si>
  <si>
    <t>Occupied dwellings 2011</t>
  </si>
  <si>
    <t>Unoccupied dwellings 2011</t>
  </si>
  <si>
    <t>Total dwellings 2011</t>
  </si>
  <si>
    <t>Persons in occupied private dwellings 2011</t>
  </si>
  <si>
    <t>Persons aged 5-17 2011</t>
  </si>
  <si>
    <t>Persons aged 18-24 2011</t>
  </si>
  <si>
    <t>Persons aged 25-34 2011</t>
  </si>
  <si>
    <t>Persons aged 35-44 2011</t>
  </si>
  <si>
    <t>Persons aged 45-54 2011</t>
  </si>
  <si>
    <t>Persons aged 55-64 2011</t>
  </si>
  <si>
    <t>Persons aged 65-74 2011</t>
  </si>
  <si>
    <t>Persons aged 75+ 2011</t>
  </si>
  <si>
    <t>Indigenous population 2011</t>
  </si>
  <si>
    <t>Persons born in Australia 2011</t>
  </si>
  <si>
    <t>Persons born elsewhere 2011</t>
  </si>
  <si>
    <t>One person households 2011</t>
  </si>
  <si>
    <t>Two person households 2011</t>
  </si>
  <si>
    <t>Four person households 2011</t>
  </si>
  <si>
    <t>Five or more person households 2011</t>
  </si>
  <si>
    <t>Total households 2011</t>
  </si>
  <si>
    <t>Three person households 2011</t>
  </si>
  <si>
    <t>Total persons aged 5+  (excl O/S visitors) 2011</t>
  </si>
  <si>
    <t>Persons at same residence 5yrs ago 2011</t>
  </si>
  <si>
    <t>Persons in Labour Force 2011</t>
  </si>
  <si>
    <t>Persons not in Labour Force 2011</t>
  </si>
  <si>
    <t>Persons Labour Force status not stated 2011</t>
  </si>
  <si>
    <t>Total population aged 15+ 2011</t>
  </si>
  <si>
    <t>Males 2006</t>
  </si>
  <si>
    <t>Females 2006</t>
  </si>
  <si>
    <t>Total population 2006</t>
  </si>
  <si>
    <t>Occupied dwellings 2006</t>
  </si>
  <si>
    <t>Unoccupied dwellings 2006</t>
  </si>
  <si>
    <t>Total dwellings 2006</t>
  </si>
  <si>
    <t>Persons in occupied private dwellings 2006</t>
  </si>
  <si>
    <t>Persons in non-private dwellings 2006</t>
  </si>
  <si>
    <t>Total enumerated population 2006</t>
  </si>
  <si>
    <t>Persons aged 0-4 2006</t>
  </si>
  <si>
    <t>Persons aged 5-17 2006</t>
  </si>
  <si>
    <t>Persons aged 18-24 2006</t>
  </si>
  <si>
    <t>Persons aged 25-34 2006</t>
  </si>
  <si>
    <t>Persons aged 35-44 2006</t>
  </si>
  <si>
    <t>Persons aged 45-54 2006</t>
  </si>
  <si>
    <t>Persons aged 55-64 2006</t>
  </si>
  <si>
    <t>Persons aged 65-74 2006</t>
  </si>
  <si>
    <t>Persons aged 75+ 2006</t>
  </si>
  <si>
    <t>Indigenous population 2006</t>
  </si>
  <si>
    <t>Persons born in Australia 2006</t>
  </si>
  <si>
    <t>Persons born elsewhere 2006</t>
  </si>
  <si>
    <t>One person households 2006</t>
  </si>
  <si>
    <t>Two person households 2006</t>
  </si>
  <si>
    <t>Three person households 2006</t>
  </si>
  <si>
    <t>Four person households 2006</t>
  </si>
  <si>
    <t>Five or more person households 2006</t>
  </si>
  <si>
    <t>Total households 2006</t>
  </si>
  <si>
    <t>Persons at same residence 5yrs ago 2006</t>
  </si>
  <si>
    <t>Persons at different residence 5 yrs ago 2006</t>
  </si>
  <si>
    <t>Total persons aged 5+  (excl O/S visitors) 2006</t>
  </si>
  <si>
    <t>Persons in Labour Force 2006</t>
  </si>
  <si>
    <t>Persons not in Labour Force 2006</t>
  </si>
  <si>
    <t>Persons Labour Force status not stated 2006</t>
  </si>
  <si>
    <t>Total population aged 15+ 2006</t>
  </si>
  <si>
    <t>Males 2001</t>
  </si>
  <si>
    <t>Females 2001</t>
  </si>
  <si>
    <t>Total population 2001</t>
  </si>
  <si>
    <t>Occupied dwellings 2001</t>
  </si>
  <si>
    <t>Unoccupied dwellings 2001</t>
  </si>
  <si>
    <t>Total dwellings 2001</t>
  </si>
  <si>
    <t>Persons in occupied private dwellings 2001</t>
  </si>
  <si>
    <t>Persons in non-private dwellings 2001</t>
  </si>
  <si>
    <t>Total enumerated population 2001</t>
  </si>
  <si>
    <t>Persons aged 0-4 2001</t>
  </si>
  <si>
    <t>Persons aged 5-17 2001</t>
  </si>
  <si>
    <t>Persons aged 18-24 2001</t>
  </si>
  <si>
    <t>Persons aged 25-34 2001</t>
  </si>
  <si>
    <t>Persons aged 35-44 2001</t>
  </si>
  <si>
    <t>Persons aged 45-54 2001</t>
  </si>
  <si>
    <t>Persons aged 55-64 2001</t>
  </si>
  <si>
    <t>Persons aged 65-74 2001</t>
  </si>
  <si>
    <t>Persons aged 75+ 2001</t>
  </si>
  <si>
    <t>Indigenous population 2001</t>
  </si>
  <si>
    <t>Persons born in Australia 2001</t>
  </si>
  <si>
    <t>Persons born elsewhere 2001</t>
  </si>
  <si>
    <t>One person households 2001</t>
  </si>
  <si>
    <t>Two person households 2001</t>
  </si>
  <si>
    <t>Three person households 2001</t>
  </si>
  <si>
    <t>Four person households 2001</t>
  </si>
  <si>
    <t>Five or more person households 2001</t>
  </si>
  <si>
    <t>Total households 2001</t>
  </si>
  <si>
    <t>Persons at same residence 5yrs ago 2001</t>
  </si>
  <si>
    <t>Total persons aged 5+  (excl O/S visitors) 2001</t>
  </si>
  <si>
    <t>Persons in Labour Force 2001</t>
  </si>
  <si>
    <t>Persons not in Labour Force 2001</t>
  </si>
  <si>
    <t>Persons Labour Force status not stated 2001</t>
  </si>
  <si>
    <t>Total population aged 15+ 2001</t>
  </si>
  <si>
    <t>Persons residence 5yrs ago not stated/NA 2011</t>
  </si>
  <si>
    <t>Persons at different residence 5yrs ago 2011</t>
  </si>
  <si>
    <t>Employed persons 2011</t>
  </si>
  <si>
    <t>Unemployed persons 2011</t>
  </si>
  <si>
    <t>Employed persons 2006</t>
  </si>
  <si>
    <t>Unemployed persons 2006</t>
  </si>
  <si>
    <t>Persons residence 5yrs ago not stated/NA 2001</t>
  </si>
  <si>
    <t>Employed persons 2001</t>
  </si>
  <si>
    <t>Unemployed persons 2001</t>
  </si>
  <si>
    <t>n/a</t>
  </si>
  <si>
    <t>Persons at different residence or residence 5yrs ago not stated/NA 2006</t>
  </si>
  <si>
    <t>Persons at different residence or residence 5yrs ago not stated/NA 2001</t>
  </si>
  <si>
    <t>Time series data from the Census for towns and rural balances in Victoria</t>
  </si>
  <si>
    <t>See 'Data Items' sheet for notes and definitions</t>
  </si>
  <si>
    <t>Towns in Time 2011: Database</t>
  </si>
  <si>
    <r>
      <t xml:space="preserve">Source:  </t>
    </r>
    <r>
      <rPr>
        <sz val="9"/>
        <color rgb="FF002060"/>
        <rFont val="Calibri"/>
        <family val="2"/>
        <scheme val="minor"/>
      </rPr>
      <t>Enumerated population, Census 2001, 2006 and 2011</t>
    </r>
  </si>
  <si>
    <t>Compiled by Spatial Analysis and Research (SAR) Branch, Department of Planning and Community Development, 2013</t>
  </si>
  <si>
    <t>Geography</t>
  </si>
  <si>
    <t>Classification</t>
  </si>
  <si>
    <t>Data Item</t>
  </si>
  <si>
    <t>List of data items in this file</t>
  </si>
  <si>
    <t>Indigenous Status</t>
  </si>
  <si>
    <t>DPCD identifier</t>
  </si>
  <si>
    <t>ABS identifier</t>
  </si>
  <si>
    <t>Indicates area used for data collection - ABS UCL, equivalent SA1/Meshblocks to previous ABS definition - or indicates in 2011 town is grouped with another</t>
  </si>
  <si>
    <t>ABS UCL name or DPCD generated name as applicable</t>
  </si>
  <si>
    <t>Area of defined town in 2011</t>
  </si>
  <si>
    <t>Area of town as defined in 2006 (and used for concorded 2001 data)</t>
  </si>
  <si>
    <t>DPCD identifier based on 31 metropolitan LGAs/48 regional LGAs</t>
  </si>
  <si>
    <t>DPCD identifier - further classifies regional LGAs by 10 regional centre LGAs/38 rural LGAs</t>
  </si>
  <si>
    <t>Males</t>
  </si>
  <si>
    <t>Females</t>
  </si>
  <si>
    <t>Total population</t>
  </si>
  <si>
    <t>Occupied dwellings</t>
  </si>
  <si>
    <t>Unoccupied dwellings</t>
  </si>
  <si>
    <t>Total dwellings</t>
  </si>
  <si>
    <t>Persons in occupied private dwellings</t>
  </si>
  <si>
    <t>Persons in non-private dwellings</t>
  </si>
  <si>
    <t>Total enumerated population</t>
  </si>
  <si>
    <t>Persons aged 0-4</t>
  </si>
  <si>
    <t>Persons aged 5-17</t>
  </si>
  <si>
    <t>Persons aged 18-24</t>
  </si>
  <si>
    <t>Persons aged 25-34</t>
  </si>
  <si>
    <t>Persons aged 35-44</t>
  </si>
  <si>
    <t>Persons aged 45-54</t>
  </si>
  <si>
    <t>Persons aged 55-64</t>
  </si>
  <si>
    <t>Persons aged 65-74</t>
  </si>
  <si>
    <t>Persons aged 75+</t>
  </si>
  <si>
    <t>Indigenous population</t>
  </si>
  <si>
    <t>Persons born in Australia</t>
  </si>
  <si>
    <t>Persons born elsewhere</t>
  </si>
  <si>
    <t>One person households</t>
  </si>
  <si>
    <t>Two person households</t>
  </si>
  <si>
    <t>Three person households</t>
  </si>
  <si>
    <t>Four person households</t>
  </si>
  <si>
    <t>Five or more person households</t>
  </si>
  <si>
    <t>Total households</t>
  </si>
  <si>
    <t>Persons at same residence 5yrs ago</t>
  </si>
  <si>
    <t>Persons at different residence 5yrs ago</t>
  </si>
  <si>
    <t>Persons residence 5yrs ago not stated/NA</t>
  </si>
  <si>
    <t>Total persons aged 5+  (excl O/S visitors)</t>
  </si>
  <si>
    <t>Employed persons</t>
  </si>
  <si>
    <t>Unemployed persons</t>
  </si>
  <si>
    <t>Persons in Labour Force</t>
  </si>
  <si>
    <t>Persons not in Labour Force</t>
  </si>
  <si>
    <t>Persons Labour Force status not stated</t>
  </si>
  <si>
    <t>Total population aged 15+</t>
  </si>
  <si>
    <t>This data item appeared in Censuses 2011, 2006, 2001</t>
  </si>
  <si>
    <t>This data item appeared in Census 2011 only</t>
  </si>
  <si>
    <t>This data item included all persons not at same residence and persons for whom residence was not stated in Census 2006, 2001</t>
  </si>
  <si>
    <t>As enumerated in Census 2011, 2006, 2001</t>
  </si>
  <si>
    <t>Worksheet</t>
  </si>
  <si>
    <t>Contents</t>
  </si>
  <si>
    <t>Towns in Time</t>
  </si>
  <si>
    <t>Data Items</t>
  </si>
  <si>
    <t>All Victorian Data</t>
  </si>
  <si>
    <t>Cover page</t>
  </si>
  <si>
    <t>List of data items with definitions/further information</t>
  </si>
  <si>
    <t>Definition/further information</t>
  </si>
  <si>
    <t>Time series Census data (2001-2011) for all towns in Victoria</t>
  </si>
  <si>
    <t>SAR contact details:</t>
  </si>
  <si>
    <t>Spatial Analysis and Research Branch</t>
  </si>
  <si>
    <t>Department of Planning and Community Development</t>
  </si>
  <si>
    <t>+61 3 9208 3000</t>
  </si>
  <si>
    <t>spatialanalysis.research@dpcd.vic.gov.au</t>
  </si>
  <si>
    <t>Geographical Definitions</t>
  </si>
  <si>
    <t>Definition of geographical boundaries used in this database</t>
  </si>
  <si>
    <t>Principles of town definition</t>
  </si>
  <si>
    <t>a) it is defined as an Urban Centre/Locality by the Australian Bureau of Statistics (ABS) for the 2011 Census;</t>
  </si>
  <si>
    <t>b) it has been defined as a town in previous editions of Towns in Time.</t>
  </si>
  <si>
    <t>For the 2011 Census, the ABS adopted a new system of geographical definitions - the Australian Statistical Geography Standard (ASGS) - to replace the previous Australian Standard Geographical Classification (ASGC).</t>
  </si>
  <si>
    <t>This resulted in a change of the base geographic unit from Census Collector District (CCD) - used in 2006 and previous Censuses - to Statistical Area Level 1 (SA1), used for the 2011 Census.</t>
  </si>
  <si>
    <t>Aided by the incremental change of CCDs in the past, previous editions of Towns in Time concorded historical data to the latest available town boundary (eg for Towns in Time 2006, all data, present and historical, was presented using the 2006 Census boundaries).</t>
  </si>
  <si>
    <t>Due to the change of systems in 2011, this edition of Towns in Time does not concord all data to 2011 boundaries. Data for previous Census years is based on the Towns in Time 2006 boundaries - which broadly match 2006 UCLs.</t>
  </si>
  <si>
    <t>a) towns which were included in Towns in Time 2006 for which an equivalent UCL was defined in 2011;</t>
  </si>
  <si>
    <t>b) towns which were not included in Towns in Time 2006 but for which a UCL was defined in 2011;</t>
  </si>
  <si>
    <t>c) towns which were included in Towns in Time 2006, where no equivalent UCL was defined in 2011, but town data has been provided based on the 2011 SA1 of best fit;</t>
  </si>
  <si>
    <t>e) towns which were included in Towns in Time 2006, but have been combined with other settlements to form 2011 UCLs;</t>
  </si>
  <si>
    <t>Within each town's individual profile sheet (available for download from the Towns in Time homepage), a concordance map has been provided, showing the different boundaries for 2011 and 2006/2011. See examples below.</t>
  </si>
  <si>
    <t>a) areas common to 2006 and 2011 boundaries;</t>
  </si>
  <si>
    <t>b) areas included in 2011 but not in 2006;</t>
  </si>
  <si>
    <t>c) areas included in 2006 but not 2011.</t>
  </si>
  <si>
    <t>Also included is the cadastre (property boundaries) for each town, to allow the user to judge the level of concordance before proceeding with time series analysis.</t>
  </si>
  <si>
    <t>DPCD aims to provide data for all towns and settlements within Victoria, as well as for the 'rural balance' of each LGA. Data is provided for a town if:</t>
  </si>
  <si>
    <t>g) 'rural balance' - that area of an LGA not covered by any towns defined in Towns in Time 2011. (Note: area of rural balance may have changed markedly between 2006 and 2011; meshblock-defined towns are included within rural balance totals).</t>
  </si>
  <si>
    <t>As enumerated in Census 2011, 2006, 2001 - with the exception of towns defined by meshblocks (MB), which show Usual Resident Population</t>
  </si>
  <si>
    <r>
      <t xml:space="preserve">Source:  </t>
    </r>
    <r>
      <rPr>
        <sz val="10"/>
        <color rgb="FF002060"/>
        <rFont val="Calibri"/>
        <family val="2"/>
        <scheme val="minor"/>
      </rPr>
      <t>Enumerated population, Census of Population and Housing, Australian Bureau of Statistics, 2011, 2006, 2001</t>
    </r>
  </si>
  <si>
    <t>d) towns which were included in Towns in Time 2006, where no equivalent UCL was defined in 2011, but limited town data has been provided based on the 2011 meshblocks (smallest ABS geography, for which only dwelling totals and usual rsident popualtion are published);</t>
  </si>
  <si>
    <t>There are several classes of geographic definition within this database, including:</t>
  </si>
  <si>
    <t>Example  - DROUIN</t>
  </si>
  <si>
    <t>Concordance map example</t>
  </si>
  <si>
    <t>The map below shows an example of concordance of town definition over time, including:</t>
  </si>
  <si>
    <t>Explanation of boundaries used/concordance to previous boundaries, with map example</t>
  </si>
</sst>
</file>

<file path=xl/styles.xml><?xml version="1.0" encoding="utf-8"?>
<styleSheet xmlns="http://schemas.openxmlformats.org/spreadsheetml/2006/main">
  <numFmts count="1">
    <numFmt numFmtId="164" formatCode="#,##0.000"/>
  </numFmts>
  <fonts count="25">
    <font>
      <sz val="9"/>
      <name val="Times New Roman"/>
      <family val="1"/>
    </font>
    <font>
      <sz val="9"/>
      <name val="Times New Roman"/>
      <family val="1"/>
    </font>
    <font>
      <sz val="10"/>
      <name val="Arial"/>
      <family val="2"/>
    </font>
    <font>
      <i/>
      <sz val="8"/>
      <color indexed="8"/>
      <name val="FrnkGothITC Bk BT"/>
    </font>
    <font>
      <sz val="8"/>
      <name val="FrnkGothITC Bk BT"/>
    </font>
    <font>
      <b/>
      <sz val="8"/>
      <color indexed="8"/>
      <name val="FrnkGothITC Bk BT"/>
    </font>
    <font>
      <sz val="7"/>
      <color indexed="8"/>
      <name val="FrnkGothITC Bk BT"/>
    </font>
    <font>
      <sz val="9"/>
      <name val="Calibri"/>
      <family val="2"/>
      <scheme val="minor"/>
    </font>
    <font>
      <b/>
      <sz val="9"/>
      <color rgb="FFFF0000"/>
      <name val="Calibri"/>
      <family val="2"/>
      <scheme val="minor"/>
    </font>
    <font>
      <sz val="9"/>
      <color rgb="FFFF0000"/>
      <name val="Calibri"/>
      <family val="2"/>
      <scheme val="minor"/>
    </font>
    <font>
      <sz val="9"/>
      <color rgb="FF002060"/>
      <name val="Calibri"/>
      <family val="2"/>
      <scheme val="minor"/>
    </font>
    <font>
      <b/>
      <sz val="9"/>
      <color rgb="FF002060"/>
      <name val="Calibri"/>
      <family val="2"/>
      <scheme val="minor"/>
    </font>
    <font>
      <b/>
      <sz val="12"/>
      <color rgb="FF002060"/>
      <name val="Calibri"/>
      <family val="2"/>
      <scheme val="minor"/>
    </font>
    <font>
      <b/>
      <sz val="24"/>
      <color rgb="FF002060"/>
      <name val="Calibri"/>
      <family val="2"/>
      <scheme val="minor"/>
    </font>
    <font>
      <i/>
      <sz val="9"/>
      <color rgb="FF002060"/>
      <name val="Calibri"/>
      <family val="2"/>
      <scheme val="minor"/>
    </font>
    <font>
      <b/>
      <sz val="10"/>
      <color rgb="FF002060"/>
      <name val="Calibri"/>
      <family val="2"/>
      <scheme val="minor"/>
    </font>
    <font>
      <b/>
      <sz val="11"/>
      <color rgb="FF002060"/>
      <name val="Calibri"/>
      <family val="2"/>
      <scheme val="minor"/>
    </font>
    <font>
      <b/>
      <sz val="26"/>
      <color rgb="FF002060"/>
      <name val="Calibri"/>
      <family val="2"/>
      <scheme val="minor"/>
    </font>
    <font>
      <b/>
      <sz val="14"/>
      <color rgb="FF002060"/>
      <name val="Calibri"/>
      <family val="2"/>
      <scheme val="minor"/>
    </font>
    <font>
      <sz val="10"/>
      <color rgb="FF002060"/>
      <name val="Calibri"/>
      <family val="2"/>
      <scheme val="minor"/>
    </font>
    <font>
      <i/>
      <sz val="10"/>
      <color rgb="FF002060"/>
      <name val="Calibri"/>
      <family val="2"/>
      <scheme val="minor"/>
    </font>
    <font>
      <sz val="11"/>
      <color rgb="FF002060"/>
      <name val="Calibri"/>
      <family val="2"/>
      <scheme val="minor"/>
    </font>
    <font>
      <sz val="9"/>
      <color rgb="FF002060"/>
      <name val="Times New Roman"/>
      <family val="1"/>
    </font>
    <font>
      <u/>
      <sz val="9"/>
      <color theme="10"/>
      <name val="Times New Roman"/>
      <family val="1"/>
    </font>
    <font>
      <u/>
      <sz val="11"/>
      <color theme="10"/>
      <name val="Calibri"/>
      <family val="2"/>
      <scheme val="minor"/>
    </font>
  </fonts>
  <fills count="5">
    <fill>
      <patternFill patternType="none"/>
    </fill>
    <fill>
      <patternFill patternType="gray125"/>
    </fill>
    <fill>
      <patternFill patternType="solid">
        <fgColor theme="0" tint="-4.9989318521683403E-2"/>
        <bgColor indexed="64"/>
      </patternFill>
    </fill>
    <fill>
      <patternFill patternType="solid">
        <fgColor indexed="9"/>
      </patternFill>
    </fill>
    <fill>
      <patternFill patternType="solid">
        <fgColor theme="0"/>
        <bgColor indexed="64"/>
      </patternFill>
    </fill>
  </fills>
  <borders count="2">
    <border>
      <left/>
      <right/>
      <top/>
      <bottom/>
      <diagonal/>
    </border>
    <border>
      <left/>
      <right/>
      <top/>
      <bottom style="thin">
        <color indexed="8"/>
      </bottom>
      <diagonal/>
    </border>
  </borders>
  <cellStyleXfs count="17">
    <xf numFmtId="0" fontId="0" fillId="0" borderId="0"/>
    <xf numFmtId="0" fontId="3" fillId="3" borderId="1">
      <alignment horizontal="right"/>
    </xf>
    <xf numFmtId="37" fontId="4" fillId="3" borderId="0">
      <alignment horizontal="right"/>
    </xf>
    <xf numFmtId="37" fontId="5" fillId="3" borderId="0">
      <alignment horizontal="right"/>
    </xf>
    <xf numFmtId="37" fontId="3" fillId="3" borderId="0">
      <alignment horizontal="right"/>
    </xf>
    <xf numFmtId="37" fontId="4" fillId="3" borderId="0">
      <alignment horizontal="right"/>
    </xf>
    <xf numFmtId="0" fontId="6" fillId="3" borderId="0">
      <alignment horizontal="left"/>
    </xf>
    <xf numFmtId="0" fontId="2" fillId="0" borderId="0">
      <protection locked="0"/>
    </xf>
    <xf numFmtId="9" fontId="1" fillId="0" borderId="0" applyFont="0" applyFill="0" applyBorder="0" applyAlignment="0" applyProtection="0"/>
    <xf numFmtId="0" fontId="3" fillId="3" borderId="0">
      <alignment horizontal="right"/>
    </xf>
    <xf numFmtId="0" fontId="4" fillId="3" borderId="0">
      <alignment horizontal="left"/>
    </xf>
    <xf numFmtId="0" fontId="5" fillId="3" borderId="0">
      <alignment horizontal="left"/>
    </xf>
    <xf numFmtId="0" fontId="3" fillId="3" borderId="0">
      <alignment horizontal="left"/>
    </xf>
    <xf numFmtId="0" fontId="4" fillId="3" borderId="0">
      <alignment horizontal="left"/>
    </xf>
    <xf numFmtId="0" fontId="2" fillId="0" borderId="0"/>
    <xf numFmtId="0" fontId="23" fillId="0" borderId="0" applyNumberFormat="0" applyFill="0" applyBorder="0" applyAlignment="0" applyProtection="0">
      <alignment vertical="top"/>
      <protection locked="0"/>
    </xf>
    <xf numFmtId="0" fontId="1" fillId="0" borderId="0"/>
  </cellStyleXfs>
  <cellXfs count="76">
    <xf numFmtId="0" fontId="0" fillId="0" borderId="0" xfId="0"/>
    <xf numFmtId="0" fontId="7" fillId="4" borderId="0" xfId="0" applyFont="1" applyFill="1" applyBorder="1"/>
    <xf numFmtId="0" fontId="8" fillId="4" borderId="0" xfId="0" applyFont="1" applyFill="1" applyBorder="1"/>
    <xf numFmtId="0" fontId="7" fillId="0" borderId="0" xfId="0" applyFont="1" applyFill="1" applyBorder="1"/>
    <xf numFmtId="0" fontId="7" fillId="0" borderId="0" xfId="0" applyFont="1" applyFill="1" applyBorder="1" applyAlignment="1">
      <alignment horizontal="center"/>
    </xf>
    <xf numFmtId="0" fontId="9" fillId="0" borderId="0" xfId="0" applyFont="1" applyFill="1" applyBorder="1" applyAlignment="1">
      <alignment horizontal="center"/>
    </xf>
    <xf numFmtId="0" fontId="7" fillId="0" borderId="0" xfId="0" applyFont="1" applyFill="1" applyBorder="1" applyAlignment="1">
      <alignment horizontal="left"/>
    </xf>
    <xf numFmtId="0" fontId="7" fillId="0" borderId="0" xfId="0" applyFont="1" applyFill="1" applyBorder="1" applyAlignment="1">
      <alignment horizontal="right"/>
    </xf>
    <xf numFmtId="3" fontId="7" fillId="0" borderId="0" xfId="0" applyNumberFormat="1" applyFont="1" applyFill="1" applyBorder="1" applyAlignment="1">
      <alignment horizontal="right"/>
    </xf>
    <xf numFmtId="164" fontId="7" fillId="0" borderId="0" xfId="0" applyNumberFormat="1" applyFont="1" applyFill="1" applyBorder="1" applyAlignment="1">
      <alignment horizontal="right"/>
    </xf>
    <xf numFmtId="0" fontId="13" fillId="4" borderId="0" xfId="0" applyFont="1" applyFill="1" applyBorder="1" applyAlignment="1">
      <alignment horizontal="left"/>
    </xf>
    <xf numFmtId="0" fontId="10" fillId="4" borderId="0" xfId="0" applyFont="1" applyFill="1" applyBorder="1" applyAlignment="1">
      <alignment horizontal="left"/>
    </xf>
    <xf numFmtId="0" fontId="10" fillId="4" borderId="0" xfId="0" applyFont="1" applyFill="1" applyBorder="1"/>
    <xf numFmtId="0" fontId="10" fillId="4" borderId="0" xfId="0" applyFont="1" applyFill="1" applyBorder="1" applyAlignment="1">
      <alignment horizontal="right"/>
    </xf>
    <xf numFmtId="0" fontId="10" fillId="4" borderId="0" xfId="0" applyFont="1" applyFill="1" applyBorder="1" applyAlignment="1">
      <alignment horizontal="center"/>
    </xf>
    <xf numFmtId="3" fontId="10" fillId="4" borderId="0" xfId="0" applyNumberFormat="1" applyFont="1" applyFill="1" applyBorder="1"/>
    <xf numFmtId="3" fontId="10" fillId="4" borderId="0" xfId="0" applyNumberFormat="1" applyFont="1" applyFill="1" applyBorder="1" applyAlignment="1">
      <alignment horizontal="right"/>
    </xf>
    <xf numFmtId="0" fontId="12" fillId="4" borderId="0" xfId="0" applyFont="1" applyFill="1" applyBorder="1" applyAlignment="1">
      <alignment horizontal="left"/>
    </xf>
    <xf numFmtId="0" fontId="11" fillId="4" borderId="0" xfId="0" applyFont="1" applyFill="1" applyBorder="1"/>
    <xf numFmtId="0" fontId="11" fillId="4" borderId="0" xfId="0" applyFont="1" applyFill="1" applyBorder="1" applyAlignment="1">
      <alignment horizontal="right"/>
    </xf>
    <xf numFmtId="0" fontId="11" fillId="4" borderId="0" xfId="0" applyFont="1" applyFill="1" applyBorder="1" applyAlignment="1">
      <alignment horizontal="left"/>
    </xf>
    <xf numFmtId="0" fontId="14" fillId="4" borderId="0" xfId="0" applyFont="1" applyFill="1" applyBorder="1" applyAlignment="1">
      <alignment horizontal="left"/>
    </xf>
    <xf numFmtId="0" fontId="11" fillId="4" borderId="0" xfId="0" applyFont="1" applyFill="1" applyBorder="1" applyAlignment="1">
      <alignment horizontal="center"/>
    </xf>
    <xf numFmtId="0" fontId="11" fillId="4" borderId="0" xfId="0" applyFont="1" applyFill="1" applyBorder="1" applyAlignment="1">
      <alignment horizontal="left"/>
    </xf>
    <xf numFmtId="0" fontId="11" fillId="4" borderId="0" xfId="0" applyFont="1" applyFill="1" applyBorder="1" applyAlignment="1"/>
    <xf numFmtId="3" fontId="10" fillId="4" borderId="0" xfId="14" applyNumberFormat="1" applyFont="1" applyFill="1" applyBorder="1" applyAlignment="1">
      <alignment horizontal="right" vertical="center"/>
    </xf>
    <xf numFmtId="0" fontId="11" fillId="4" borderId="0" xfId="0" applyFont="1" applyFill="1" applyBorder="1" applyAlignment="1">
      <alignment horizontal="right"/>
    </xf>
    <xf numFmtId="0" fontId="11" fillId="4" borderId="0" xfId="0" applyFont="1" applyFill="1" applyBorder="1" applyAlignment="1">
      <alignment horizontal="center"/>
    </xf>
    <xf numFmtId="0" fontId="11" fillId="4" borderId="0" xfId="0" applyFont="1" applyFill="1" applyBorder="1" applyAlignment="1">
      <alignment horizontal="left" wrapText="1"/>
    </xf>
    <xf numFmtId="0" fontId="11" fillId="2" borderId="0" xfId="0" applyFont="1" applyFill="1" applyBorder="1" applyAlignment="1">
      <alignment horizontal="center" wrapText="1"/>
    </xf>
    <xf numFmtId="0" fontId="11" fillId="2" borderId="0" xfId="0" applyFont="1" applyFill="1" applyBorder="1" applyAlignment="1">
      <alignment horizontal="left" wrapText="1"/>
    </xf>
    <xf numFmtId="0" fontId="11" fillId="2" borderId="0" xfId="0" applyFont="1" applyFill="1" applyBorder="1" applyAlignment="1">
      <alignment horizontal="right" wrapText="1"/>
    </xf>
    <xf numFmtId="0" fontId="11" fillId="0" borderId="0" xfId="0" applyFont="1" applyFill="1" applyBorder="1" applyAlignment="1">
      <alignment horizontal="left" wrapText="1"/>
    </xf>
    <xf numFmtId="0" fontId="11" fillId="0" borderId="0" xfId="0" applyFont="1" applyFill="1" applyBorder="1" applyAlignment="1">
      <alignment horizontal="right" wrapText="1"/>
    </xf>
    <xf numFmtId="0" fontId="11" fillId="0" borderId="0" xfId="0" applyFont="1" applyFill="1" applyBorder="1" applyAlignment="1">
      <alignment horizontal="center" wrapText="1"/>
    </xf>
    <xf numFmtId="0" fontId="16" fillId="2" borderId="0" xfId="0" applyFont="1" applyFill="1" applyBorder="1" applyAlignment="1">
      <alignment horizontal="left" wrapText="1"/>
    </xf>
    <xf numFmtId="0" fontId="16" fillId="2" borderId="0" xfId="0" applyFont="1" applyFill="1" applyBorder="1" applyAlignment="1">
      <alignment horizontal="right" wrapText="1"/>
    </xf>
    <xf numFmtId="0" fontId="16" fillId="2" borderId="0" xfId="0" applyFont="1" applyFill="1" applyBorder="1" applyAlignment="1">
      <alignment horizontal="center" wrapText="1"/>
    </xf>
    <xf numFmtId="0" fontId="16" fillId="4" borderId="0" xfId="0" applyFont="1" applyFill="1" applyBorder="1" applyAlignment="1">
      <alignment horizontal="left" wrapText="1"/>
    </xf>
    <xf numFmtId="0" fontId="17" fillId="4" borderId="0" xfId="0" applyFont="1" applyFill="1" applyBorder="1" applyAlignment="1">
      <alignment horizontal="left"/>
    </xf>
    <xf numFmtId="0" fontId="18" fillId="4" borderId="0" xfId="0" applyFont="1" applyFill="1" applyBorder="1" applyAlignment="1">
      <alignment horizontal="left"/>
    </xf>
    <xf numFmtId="0" fontId="15" fillId="4" borderId="0" xfId="0" applyFont="1" applyFill="1" applyBorder="1" applyAlignment="1">
      <alignment horizontal="left"/>
    </xf>
    <xf numFmtId="0" fontId="20" fillId="4" borderId="0" xfId="0" applyFont="1" applyFill="1" applyBorder="1" applyAlignment="1">
      <alignment horizontal="left"/>
    </xf>
    <xf numFmtId="0" fontId="12" fillId="2" borderId="0" xfId="0" applyFont="1" applyFill="1" applyBorder="1" applyAlignment="1">
      <alignment horizontal="left" wrapText="1"/>
    </xf>
    <xf numFmtId="0" fontId="12" fillId="2" borderId="0" xfId="0" applyFont="1" applyFill="1" applyBorder="1" applyAlignment="1">
      <alignment horizontal="right" wrapText="1"/>
    </xf>
    <xf numFmtId="0" fontId="12" fillId="2" borderId="0" xfId="0" applyFont="1" applyFill="1" applyBorder="1" applyAlignment="1">
      <alignment horizontal="center" wrapText="1"/>
    </xf>
    <xf numFmtId="0" fontId="12" fillId="4" borderId="0" xfId="0" applyFont="1" applyFill="1" applyBorder="1" applyAlignment="1">
      <alignment horizontal="left" wrapText="1"/>
    </xf>
    <xf numFmtId="0" fontId="16" fillId="4" borderId="0" xfId="0" applyFont="1" applyFill="1" applyBorder="1" applyAlignment="1">
      <alignment horizontal="left" vertical="center"/>
    </xf>
    <xf numFmtId="0" fontId="21" fillId="4" borderId="0" xfId="0" applyFont="1" applyFill="1" applyBorder="1" applyAlignment="1">
      <alignment horizontal="left" vertical="center"/>
    </xf>
    <xf numFmtId="0" fontId="21" fillId="4" borderId="0" xfId="0" applyFont="1" applyFill="1" applyBorder="1" applyAlignment="1">
      <alignment vertical="center"/>
    </xf>
    <xf numFmtId="164" fontId="21" fillId="4" borderId="0" xfId="0" applyNumberFormat="1" applyFont="1" applyFill="1" applyBorder="1" applyAlignment="1">
      <alignment horizontal="right" vertical="center"/>
    </xf>
    <xf numFmtId="0" fontId="21" fillId="4" borderId="0" xfId="0" applyFont="1" applyFill="1" applyBorder="1" applyAlignment="1">
      <alignment horizontal="center" vertical="center"/>
    </xf>
    <xf numFmtId="3" fontId="21" fillId="4" borderId="0" xfId="0" applyNumberFormat="1" applyFont="1" applyFill="1" applyBorder="1" applyAlignment="1">
      <alignment horizontal="right" vertical="center"/>
    </xf>
    <xf numFmtId="3" fontId="21" fillId="4" borderId="0" xfId="0" applyNumberFormat="1" applyFont="1" applyFill="1" applyBorder="1" applyAlignment="1">
      <alignment vertical="center"/>
    </xf>
    <xf numFmtId="0" fontId="21" fillId="4" borderId="0" xfId="0" applyFont="1" applyFill="1" applyBorder="1"/>
    <xf numFmtId="0" fontId="21" fillId="4" borderId="0" xfId="0" applyFont="1" applyFill="1" applyBorder="1" applyAlignment="1">
      <alignment horizontal="left"/>
    </xf>
    <xf numFmtId="164" fontId="21" fillId="4" borderId="0" xfId="0" applyNumberFormat="1" applyFont="1" applyFill="1" applyBorder="1" applyAlignment="1">
      <alignment horizontal="right"/>
    </xf>
    <xf numFmtId="0" fontId="21" fillId="4" borderId="0" xfId="0" applyFont="1" applyFill="1" applyBorder="1" applyAlignment="1">
      <alignment horizontal="center"/>
    </xf>
    <xf numFmtId="3" fontId="21" fillId="4" borderId="0" xfId="0" applyNumberFormat="1" applyFont="1" applyFill="1" applyBorder="1" applyAlignment="1">
      <alignment horizontal="right"/>
    </xf>
    <xf numFmtId="3" fontId="21" fillId="4" borderId="0" xfId="0" applyNumberFormat="1" applyFont="1" applyFill="1" applyBorder="1"/>
    <xf numFmtId="164" fontId="10" fillId="4" borderId="0" xfId="0" applyNumberFormat="1" applyFont="1" applyFill="1" applyBorder="1" applyAlignment="1">
      <alignment horizontal="right"/>
    </xf>
    <xf numFmtId="0" fontId="22" fillId="4" borderId="0" xfId="0" applyFont="1" applyFill="1"/>
    <xf numFmtId="0" fontId="22" fillId="0" borderId="0" xfId="0" applyFont="1"/>
    <xf numFmtId="0" fontId="21" fillId="4" borderId="0" xfId="0" quotePrefix="1" applyFont="1" applyFill="1" applyBorder="1" applyAlignment="1">
      <alignment horizontal="left"/>
    </xf>
    <xf numFmtId="0" fontId="24" fillId="4" borderId="0" xfId="15" applyFont="1" applyFill="1" applyBorder="1" applyAlignment="1" applyProtection="1">
      <alignment horizontal="left"/>
    </xf>
    <xf numFmtId="0" fontId="10" fillId="4" borderId="0" xfId="0" applyFont="1" applyFill="1"/>
    <xf numFmtId="0" fontId="16" fillId="2" borderId="0" xfId="0" applyFont="1" applyFill="1"/>
    <xf numFmtId="0" fontId="10" fillId="2" borderId="0" xfId="0" applyFont="1" applyFill="1"/>
    <xf numFmtId="0" fontId="12" fillId="2" borderId="0" xfId="0" applyFont="1" applyFill="1"/>
    <xf numFmtId="0" fontId="11" fillId="0" borderId="0" xfId="0" applyFont="1"/>
    <xf numFmtId="0" fontId="10" fillId="0" borderId="0" xfId="0" applyFont="1"/>
    <xf numFmtId="0" fontId="11" fillId="4" borderId="0" xfId="0" applyFont="1" applyFill="1" applyBorder="1" applyAlignment="1">
      <alignment horizontal="right"/>
    </xf>
    <xf numFmtId="0" fontId="15" fillId="4" borderId="0" xfId="16" applyFont="1" applyFill="1" applyBorder="1" applyAlignment="1">
      <alignment horizontal="left"/>
    </xf>
    <xf numFmtId="0" fontId="11" fillId="4" borderId="0" xfId="0" applyFont="1" applyFill="1" applyBorder="1" applyAlignment="1">
      <alignment horizontal="center"/>
    </xf>
    <xf numFmtId="0" fontId="11" fillId="4" borderId="0" xfId="0" applyFont="1" applyFill="1" applyBorder="1" applyAlignment="1">
      <alignment horizontal="right"/>
    </xf>
    <xf numFmtId="0" fontId="11" fillId="4" borderId="0" xfId="0" applyFont="1" applyFill="1" applyBorder="1" applyAlignment="1">
      <alignment horizontal="left"/>
    </xf>
  </cellXfs>
  <cellStyles count="17">
    <cellStyle name="Column Head" xfId="1"/>
    <cellStyle name="Data" xfId="2"/>
    <cellStyle name="Data Bold" xfId="3"/>
    <cellStyle name="Data Italic" xfId="4"/>
    <cellStyle name="Data_B 01" xfId="5"/>
    <cellStyle name="Footnote" xfId="6"/>
    <cellStyle name="Hyperlink" xfId="15" builtinId="8"/>
    <cellStyle name="Normal" xfId="0" builtinId="0"/>
    <cellStyle name="Normal 3" xfId="16"/>
    <cellStyle name="Normal 4" xfId="7"/>
    <cellStyle name="Normal_BCP Draft 2006" xfId="14"/>
    <cellStyle name="Percent 2" xfId="8"/>
    <cellStyle name="Standard" xfId="9"/>
    <cellStyle name="Stub" xfId="10"/>
    <cellStyle name="Stub Bold" xfId="11"/>
    <cellStyle name="Stub Italic" xfId="12"/>
    <cellStyle name="Stub_B 01" xfId="13"/>
  </cellStyles>
  <dxfs count="0"/>
  <tableStyles count="0" defaultTableStyle="TableStyleMedium9" defaultPivotStyle="PivotStyleLight16"/>
  <colors>
    <mruColors>
      <color rgb="FFF3F7ED"/>
      <color rgb="FFF1F5F9"/>
      <color rgb="FFFEF1E6"/>
    </mruColors>
  </colors>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190499</xdr:rowOff>
    </xdr:from>
    <xdr:to>
      <xdr:col>21</xdr:col>
      <xdr:colOff>46601</xdr:colOff>
      <xdr:row>80</xdr:row>
      <xdr:rowOff>139999</xdr:rowOff>
    </xdr:to>
    <xdr:pic>
      <xdr:nvPicPr>
        <xdr:cNvPr id="2" name="Picture 1"/>
        <xdr:cNvPicPr>
          <a:picLocks noChangeAspect="1" noChangeArrowheads="1"/>
        </xdr:cNvPicPr>
      </xdr:nvPicPr>
      <xdr:blipFill>
        <a:blip xmlns:r="http://schemas.openxmlformats.org/officeDocument/2006/relationships" r:embed="rId1" cstate="print"/>
        <a:srcRect l="6750" t="21600" r="56250" b="28800"/>
        <a:stretch>
          <a:fillRect/>
        </a:stretch>
      </xdr:blipFill>
      <xdr:spPr bwMode="auto">
        <a:xfrm>
          <a:off x="0" y="7619999"/>
          <a:ext cx="11248001" cy="471200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py%20of%20Towns%20data%20base%202001_2011%20v4_Values%20only.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ata"/>
      <sheetName val="Region"/>
      <sheetName val="Grampians"/>
      <sheetName val="Hume"/>
      <sheetName val="LoddonMallee"/>
      <sheetName val="BarwonSW"/>
      <sheetName val="Gippsland"/>
    </sheetNames>
    <sheetDataSet>
      <sheetData sheetId="0">
        <row r="485">
          <cell r="C485" t="str">
            <v>ALBERTON (MB)</v>
          </cell>
          <cell r="P485">
            <v>168</v>
          </cell>
          <cell r="T485">
            <v>77</v>
          </cell>
        </row>
        <row r="486">
          <cell r="C486" t="str">
            <v>APSLEY (MB)</v>
          </cell>
          <cell r="P486">
            <v>184</v>
          </cell>
          <cell r="T486">
            <v>101</v>
          </cell>
        </row>
        <row r="487">
          <cell r="C487" t="str">
            <v>BEALIBA (MB)</v>
          </cell>
          <cell r="P487">
            <v>148</v>
          </cell>
          <cell r="T487">
            <v>84</v>
          </cell>
        </row>
        <row r="488">
          <cell r="C488" t="str">
            <v>BERRIWILLOCK (MB)</v>
          </cell>
          <cell r="P488">
            <v>122</v>
          </cell>
          <cell r="T488">
            <v>73</v>
          </cell>
        </row>
        <row r="489">
          <cell r="C489" t="str">
            <v>BARMAH (SA1)</v>
          </cell>
          <cell r="P489">
            <v>186</v>
          </cell>
          <cell r="T489">
            <v>120</v>
          </cell>
        </row>
        <row r="490">
          <cell r="C490" t="str">
            <v>BONNIE DOON (MB)</v>
          </cell>
          <cell r="P490">
            <v>166</v>
          </cell>
          <cell r="T490">
            <v>202</v>
          </cell>
        </row>
        <row r="491">
          <cell r="C491" t="str">
            <v>BUCHAN (MB)</v>
          </cell>
          <cell r="P491">
            <v>115</v>
          </cell>
          <cell r="T491">
            <v>62</v>
          </cell>
        </row>
        <row r="492">
          <cell r="C492" t="str">
            <v>CAVENDISH (MB)</v>
          </cell>
          <cell r="P492">
            <v>133</v>
          </cell>
          <cell r="T492">
            <v>63</v>
          </cell>
        </row>
        <row r="493">
          <cell r="C493" t="str">
            <v>COLBINABBIN (MB)</v>
          </cell>
          <cell r="P493">
            <v>106</v>
          </cell>
          <cell r="T493">
            <v>61</v>
          </cell>
        </row>
        <row r="494">
          <cell r="C494" t="str">
            <v>COONGULLA (MB)</v>
          </cell>
          <cell r="P494">
            <v>148</v>
          </cell>
          <cell r="T494">
            <v>244</v>
          </cell>
        </row>
        <row r="495">
          <cell r="C495" t="str">
            <v>CRESSY (MB)</v>
          </cell>
          <cell r="P495">
            <v>108</v>
          </cell>
          <cell r="T495">
            <v>68</v>
          </cell>
        </row>
        <row r="496">
          <cell r="C496" t="str">
            <v>CULGOA (MB)</v>
          </cell>
          <cell r="P496">
            <v>106</v>
          </cell>
          <cell r="T496">
            <v>61</v>
          </cell>
        </row>
        <row r="497">
          <cell r="C497" t="str">
            <v>DUMBALK (MB)</v>
          </cell>
          <cell r="P497">
            <v>147</v>
          </cell>
          <cell r="T497">
            <v>75</v>
          </cell>
        </row>
        <row r="498">
          <cell r="C498" t="str">
            <v>ERICA (MB)</v>
          </cell>
          <cell r="P498">
            <v>174</v>
          </cell>
          <cell r="T498">
            <v>102</v>
          </cell>
        </row>
        <row r="499">
          <cell r="C499" t="str">
            <v>FORREST (MB)</v>
          </cell>
          <cell r="P499">
            <v>144</v>
          </cell>
          <cell r="T499">
            <v>118</v>
          </cell>
        </row>
        <row r="500">
          <cell r="C500" t="str">
            <v>GLENTHOMPSON (MB)</v>
          </cell>
          <cell r="P500">
            <v>123</v>
          </cell>
          <cell r="T500">
            <v>89</v>
          </cell>
        </row>
        <row r="501">
          <cell r="C501" t="str">
            <v>GOUGHS BAY (MB)</v>
          </cell>
          <cell r="P501">
            <v>168</v>
          </cell>
          <cell r="T501">
            <v>276</v>
          </cell>
        </row>
        <row r="502">
          <cell r="C502" t="str">
            <v>HARROW (MB)</v>
          </cell>
          <cell r="P502">
            <v>38</v>
          </cell>
          <cell r="T502">
            <v>22</v>
          </cell>
        </row>
        <row r="503">
          <cell r="C503" t="str">
            <v>JAMIESON (MB)</v>
          </cell>
          <cell r="P503">
            <v>114</v>
          </cell>
          <cell r="T503">
            <v>146</v>
          </cell>
        </row>
        <row r="504">
          <cell r="C504" t="str">
            <v>KATUNGA (MB)</v>
          </cell>
          <cell r="P504">
            <v>177</v>
          </cell>
          <cell r="T504">
            <v>75</v>
          </cell>
        </row>
        <row r="505">
          <cell r="C505" t="str">
            <v>KORONG VALE (MB)</v>
          </cell>
          <cell r="P505">
            <v>153</v>
          </cell>
          <cell r="T505">
            <v>96</v>
          </cell>
        </row>
        <row r="506">
          <cell r="C506" t="str">
            <v>LOCH (MB)</v>
          </cell>
          <cell r="P506">
            <v>161</v>
          </cell>
          <cell r="T506">
            <v>91</v>
          </cell>
        </row>
        <row r="507">
          <cell r="C507" t="str">
            <v>LONGWOOD (MB)</v>
          </cell>
          <cell r="P507">
            <v>173</v>
          </cell>
          <cell r="T507">
            <v>82</v>
          </cell>
        </row>
        <row r="508">
          <cell r="C508" t="str">
            <v>MITIAMO (MB)</v>
          </cell>
          <cell r="P508">
            <v>74</v>
          </cell>
          <cell r="T508">
            <v>34</v>
          </cell>
        </row>
        <row r="509">
          <cell r="C509" t="str">
            <v>NAPOLEONS (MB)</v>
          </cell>
          <cell r="P509">
            <v>147</v>
          </cell>
          <cell r="T509">
            <v>49</v>
          </cell>
        </row>
        <row r="510">
          <cell r="C510" t="str">
            <v>NARRAWONG (MB)</v>
          </cell>
          <cell r="P510">
            <v>169</v>
          </cell>
          <cell r="T510">
            <v>87</v>
          </cell>
        </row>
        <row r="511">
          <cell r="C511" t="str">
            <v>NOOJEE (MB)</v>
          </cell>
          <cell r="P511">
            <v>124</v>
          </cell>
          <cell r="T511">
            <v>126</v>
          </cell>
        </row>
        <row r="512">
          <cell r="C512" t="str">
            <v>NOWA NOWA (MB)</v>
          </cell>
          <cell r="P512">
            <v>147</v>
          </cell>
          <cell r="T512">
            <v>70</v>
          </cell>
        </row>
        <row r="513">
          <cell r="C513" t="str">
            <v>PETERBOROUGH (MB)</v>
          </cell>
          <cell r="P513">
            <v>143</v>
          </cell>
          <cell r="T513">
            <v>275</v>
          </cell>
        </row>
        <row r="514">
          <cell r="C514" t="str">
            <v>PIANGIL (MB)</v>
          </cell>
          <cell r="P514">
            <v>160</v>
          </cell>
          <cell r="T514">
            <v>84</v>
          </cell>
        </row>
        <row r="515">
          <cell r="C515" t="str">
            <v>PORT FRANKLIN (MB)</v>
          </cell>
          <cell r="P515">
            <v>125</v>
          </cell>
          <cell r="T515">
            <v>80</v>
          </cell>
        </row>
        <row r="516">
          <cell r="C516" t="str">
            <v>RAYWOOD (MB)</v>
          </cell>
          <cell r="P516">
            <v>162</v>
          </cell>
          <cell r="T516">
            <v>73</v>
          </cell>
        </row>
        <row r="517">
          <cell r="C517" t="str">
            <v>SCARSDALE (MB)</v>
          </cell>
          <cell r="P517">
            <v>83</v>
          </cell>
          <cell r="T517">
            <v>27</v>
          </cell>
        </row>
        <row r="518">
          <cell r="C518" t="str">
            <v>SEASPRAY (MB)</v>
          </cell>
          <cell r="P518">
            <v>221</v>
          </cell>
          <cell r="T518">
            <v>292</v>
          </cell>
        </row>
        <row r="519">
          <cell r="C519" t="str">
            <v>SIMPSON (MB)</v>
          </cell>
          <cell r="P519">
            <v>154</v>
          </cell>
          <cell r="T519">
            <v>79</v>
          </cell>
        </row>
        <row r="520">
          <cell r="C520" t="str">
            <v>SKENES CREEK (MB)</v>
          </cell>
          <cell r="P520">
            <v>158</v>
          </cell>
          <cell r="T520">
            <v>274</v>
          </cell>
        </row>
        <row r="521">
          <cell r="C521" t="str">
            <v>SPRINGHURST (MB)</v>
          </cell>
          <cell r="P521">
            <v>175</v>
          </cell>
          <cell r="T521">
            <v>77</v>
          </cell>
        </row>
        <row r="522">
          <cell r="C522" t="str">
            <v>SWIFTS CREEK (MB)</v>
          </cell>
          <cell r="P522">
            <v>143</v>
          </cell>
          <cell r="T522">
            <v>82</v>
          </cell>
        </row>
        <row r="523">
          <cell r="C523" t="str">
            <v>TARADALE (MB)</v>
          </cell>
          <cell r="P523">
            <v>117</v>
          </cell>
          <cell r="T523">
            <v>67</v>
          </cell>
        </row>
        <row r="524">
          <cell r="C524" t="str">
            <v>TARNAGULLA (MB)</v>
          </cell>
          <cell r="P524">
            <v>128</v>
          </cell>
          <cell r="T524">
            <v>108</v>
          </cell>
        </row>
        <row r="525">
          <cell r="C525" t="str">
            <v>TARRINGTON (MB)</v>
          </cell>
          <cell r="P525">
            <v>182</v>
          </cell>
          <cell r="T525">
            <v>70</v>
          </cell>
        </row>
        <row r="526">
          <cell r="C526" t="str">
            <v>TARWIN LOWER (MB)</v>
          </cell>
          <cell r="P526">
            <v>164</v>
          </cell>
          <cell r="T526">
            <v>91</v>
          </cell>
        </row>
        <row r="527">
          <cell r="C527" t="str">
            <v>THORNTON (MB)</v>
          </cell>
          <cell r="P527">
            <v>136</v>
          </cell>
          <cell r="T527">
            <v>80</v>
          </cell>
        </row>
        <row r="528">
          <cell r="C528" t="str">
            <v>THORPDALE (MB)</v>
          </cell>
          <cell r="P528">
            <v>144</v>
          </cell>
          <cell r="T528">
            <v>73</v>
          </cell>
        </row>
        <row r="529">
          <cell r="C529" t="str">
            <v>ULTIMA (MB)</v>
          </cell>
          <cell r="P529">
            <v>150</v>
          </cell>
          <cell r="T529">
            <v>78</v>
          </cell>
        </row>
        <row r="530">
          <cell r="C530" t="str">
            <v>WALPEUP (MB)</v>
          </cell>
          <cell r="P530">
            <v>76</v>
          </cell>
          <cell r="T530">
            <v>55</v>
          </cell>
        </row>
        <row r="531">
          <cell r="C531" t="str">
            <v>WALWA (MB)</v>
          </cell>
          <cell r="P531">
            <v>67</v>
          </cell>
          <cell r="T531">
            <v>52</v>
          </cell>
        </row>
        <row r="532">
          <cell r="C532" t="str">
            <v>WELSHPOOL (MB)</v>
          </cell>
          <cell r="P532">
            <v>142</v>
          </cell>
          <cell r="T532">
            <v>102</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spatialanalysis.research@dpcd.vic.gov.a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EH487"/>
  <sheetViews>
    <sheetView tabSelected="1" workbookViewId="0">
      <selection activeCell="C30" sqref="C30"/>
    </sheetView>
  </sheetViews>
  <sheetFormatPr defaultRowHeight="12"/>
  <cols>
    <col min="1" max="1" width="2.83203125" style="62" customWidth="1"/>
    <col min="2" max="2" width="28.83203125" style="62" customWidth="1"/>
    <col min="3" max="3" width="128.83203125" style="62" customWidth="1"/>
    <col min="4" max="16384" width="9.33203125" style="62"/>
  </cols>
  <sheetData>
    <row r="1" spans="1:138" s="12" customFormat="1" ht="33.75">
      <c r="B1" s="39" t="s">
        <v>1091</v>
      </c>
      <c r="C1" s="11"/>
      <c r="E1" s="13"/>
      <c r="F1" s="13"/>
      <c r="G1" s="14"/>
      <c r="H1" s="11"/>
      <c r="M1" s="15"/>
      <c r="N1" s="15"/>
      <c r="O1" s="15"/>
      <c r="P1" s="15"/>
      <c r="Q1" s="15"/>
      <c r="R1" s="15"/>
      <c r="S1" s="15"/>
      <c r="T1" s="15"/>
      <c r="U1" s="15"/>
      <c r="V1" s="16"/>
      <c r="W1" s="16"/>
      <c r="X1" s="16"/>
      <c r="Y1" s="16"/>
      <c r="Z1" s="16"/>
      <c r="AA1" s="16"/>
      <c r="AB1" s="16"/>
      <c r="AC1" s="16"/>
      <c r="AD1" s="16"/>
      <c r="AE1" s="16"/>
      <c r="AF1" s="16"/>
      <c r="AG1" s="16"/>
      <c r="AH1" s="16"/>
      <c r="AI1" s="16"/>
      <c r="AJ1" s="16"/>
      <c r="AK1" s="16"/>
      <c r="AL1" s="16"/>
      <c r="AM1" s="16"/>
      <c r="AN1" s="16"/>
      <c r="AO1" s="16"/>
      <c r="AP1" s="13"/>
      <c r="AQ1" s="13"/>
      <c r="AR1" s="16"/>
      <c r="AS1" s="16"/>
      <c r="AT1" s="16"/>
      <c r="AU1" s="16"/>
      <c r="AV1" s="16"/>
      <c r="AW1" s="16"/>
      <c r="AX1" s="16"/>
      <c r="AY1" s="15"/>
      <c r="AZ1" s="15"/>
      <c r="BA1" s="15"/>
      <c r="BB1" s="15"/>
      <c r="BC1" s="15"/>
      <c r="BD1" s="15"/>
      <c r="BE1" s="15"/>
      <c r="BF1" s="15"/>
      <c r="BG1" s="15"/>
      <c r="BH1" s="16"/>
      <c r="BI1" s="16"/>
      <c r="BJ1" s="16"/>
      <c r="BK1" s="16"/>
      <c r="BL1" s="16"/>
      <c r="BM1" s="16"/>
      <c r="BN1" s="16"/>
      <c r="BO1" s="16"/>
      <c r="BP1" s="16"/>
      <c r="BQ1" s="16"/>
      <c r="BR1" s="16"/>
      <c r="BS1" s="16"/>
      <c r="BT1" s="16"/>
      <c r="BU1" s="16"/>
      <c r="BV1" s="16"/>
      <c r="BW1" s="16"/>
      <c r="BX1" s="16"/>
      <c r="BY1" s="16"/>
      <c r="BZ1" s="16"/>
      <c r="CA1" s="16"/>
      <c r="CB1" s="13"/>
      <c r="CC1" s="13"/>
      <c r="CD1" s="16"/>
      <c r="CE1" s="16"/>
      <c r="CF1" s="16"/>
      <c r="CG1" s="16"/>
      <c r="CH1" s="16"/>
      <c r="CI1" s="16"/>
      <c r="CJ1" s="16"/>
      <c r="CK1" s="15"/>
      <c r="CL1" s="15"/>
      <c r="CM1" s="15"/>
      <c r="CN1" s="15"/>
      <c r="CO1" s="15"/>
      <c r="CP1" s="15"/>
      <c r="CQ1" s="15"/>
      <c r="CR1" s="15"/>
      <c r="CS1" s="15"/>
      <c r="CT1" s="16"/>
      <c r="CU1" s="16"/>
      <c r="CV1" s="16"/>
      <c r="CW1" s="16"/>
      <c r="CX1" s="16"/>
      <c r="CY1" s="16"/>
      <c r="CZ1" s="16"/>
      <c r="DA1" s="16"/>
      <c r="DB1" s="16"/>
      <c r="DC1" s="16"/>
      <c r="DD1" s="16"/>
      <c r="DE1" s="16"/>
      <c r="DF1" s="16"/>
      <c r="DG1" s="16"/>
      <c r="DH1" s="16"/>
      <c r="DI1" s="16"/>
      <c r="DJ1" s="16"/>
      <c r="DK1" s="16"/>
      <c r="DL1" s="16"/>
      <c r="DM1" s="16"/>
      <c r="DN1" s="13"/>
      <c r="DO1" s="13"/>
      <c r="DP1" s="16"/>
      <c r="DQ1" s="16"/>
      <c r="DR1" s="16"/>
      <c r="DS1" s="16"/>
      <c r="DT1" s="16"/>
      <c r="DU1" s="16"/>
      <c r="DV1" s="16"/>
      <c r="EH1" s="15"/>
    </row>
    <row r="2" spans="1:138" s="12" customFormat="1" ht="18.75">
      <c r="B2" s="40" t="s">
        <v>1089</v>
      </c>
      <c r="C2" s="11"/>
      <c r="D2" s="18"/>
      <c r="E2" s="13"/>
      <c r="F2" s="13"/>
      <c r="G2" s="14"/>
      <c r="H2" s="11"/>
      <c r="M2" s="18"/>
      <c r="N2" s="18"/>
      <c r="O2" s="18"/>
      <c r="P2" s="18"/>
      <c r="Q2" s="18"/>
      <c r="R2" s="18"/>
      <c r="S2" s="18"/>
      <c r="T2" s="18"/>
      <c r="U2" s="18"/>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18"/>
      <c r="AZ2" s="18"/>
      <c r="BA2" s="18"/>
      <c r="BB2" s="18"/>
      <c r="BC2" s="18"/>
      <c r="BD2" s="18"/>
      <c r="BE2" s="18"/>
      <c r="BF2" s="18"/>
      <c r="BG2" s="18"/>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18"/>
      <c r="CL2" s="18"/>
      <c r="CM2" s="18"/>
      <c r="CN2" s="18"/>
      <c r="CO2" s="18"/>
      <c r="CP2" s="18"/>
      <c r="CQ2" s="18"/>
      <c r="CR2" s="18"/>
      <c r="CS2" s="18"/>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row>
    <row r="3" spans="1:138" s="12" customFormat="1" ht="12" customHeight="1">
      <c r="C3" s="11"/>
      <c r="D3" s="18"/>
      <c r="E3" s="13"/>
      <c r="F3" s="13"/>
      <c r="G3" s="14"/>
      <c r="H3" s="11"/>
      <c r="M3" s="18"/>
      <c r="N3" s="18"/>
      <c r="O3" s="18"/>
      <c r="P3" s="18"/>
      <c r="Q3" s="18"/>
      <c r="R3" s="18"/>
      <c r="S3" s="18"/>
      <c r="T3" s="18"/>
      <c r="U3" s="18"/>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18"/>
      <c r="AZ3" s="18"/>
      <c r="BA3" s="18"/>
      <c r="BB3" s="18"/>
      <c r="BC3" s="18"/>
      <c r="BD3" s="18"/>
      <c r="BE3" s="18"/>
      <c r="BF3" s="18"/>
      <c r="BG3" s="18"/>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18"/>
      <c r="CL3" s="18"/>
      <c r="CM3" s="18"/>
      <c r="CN3" s="18"/>
      <c r="CO3" s="18"/>
      <c r="CP3" s="18"/>
      <c r="CQ3" s="18"/>
      <c r="CR3" s="18"/>
      <c r="CS3" s="18"/>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row>
    <row r="4" spans="1:138" s="12" customFormat="1" ht="12.75">
      <c r="B4" s="41" t="s">
        <v>1093</v>
      </c>
      <c r="C4" s="11"/>
      <c r="E4" s="13"/>
      <c r="F4" s="13"/>
      <c r="G4" s="14"/>
      <c r="H4" s="11"/>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row>
    <row r="5" spans="1:138" s="12" customFormat="1" ht="12" customHeight="1">
      <c r="B5" s="11"/>
      <c r="C5" s="11"/>
      <c r="E5" s="13"/>
      <c r="F5" s="13"/>
      <c r="G5" s="14"/>
      <c r="H5" s="11"/>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row>
    <row r="6" spans="1:138" s="12" customFormat="1" ht="12.75">
      <c r="B6" s="72" t="s">
        <v>1183</v>
      </c>
      <c r="C6" s="11"/>
      <c r="E6" s="13"/>
      <c r="F6" s="13"/>
      <c r="G6" s="14"/>
      <c r="H6" s="11"/>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row>
    <row r="7" spans="1:138" s="12" customFormat="1">
      <c r="C7" s="11"/>
      <c r="E7" s="13"/>
      <c r="F7" s="13"/>
      <c r="G7" s="14"/>
      <c r="H7" s="11"/>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row>
    <row r="8" spans="1:138" s="12" customFormat="1" ht="12.75">
      <c r="B8" s="42" t="s">
        <v>1090</v>
      </c>
      <c r="C8" s="11"/>
      <c r="E8" s="13"/>
      <c r="F8" s="13"/>
      <c r="G8" s="14"/>
      <c r="H8" s="11"/>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row>
    <row r="9" spans="1:138" s="12" customFormat="1" ht="12.75">
      <c r="B9" s="42"/>
      <c r="C9" s="11"/>
      <c r="E9" s="13"/>
      <c r="F9" s="13"/>
      <c r="G9" s="14"/>
      <c r="H9" s="11"/>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row>
    <row r="10" spans="1:138" s="18" customFormat="1">
      <c r="C10" s="23"/>
      <c r="E10" s="26"/>
      <c r="F10" s="26"/>
      <c r="G10" s="27"/>
      <c r="H10" s="23"/>
      <c r="M10" s="75"/>
      <c r="N10" s="75"/>
      <c r="O10" s="75"/>
      <c r="P10" s="24"/>
      <c r="Q10" s="24"/>
      <c r="R10" s="24"/>
      <c r="S10" s="24"/>
      <c r="T10" s="24"/>
      <c r="U10" s="25"/>
      <c r="V10" s="74"/>
      <c r="W10" s="74"/>
      <c r="X10" s="74"/>
      <c r="Y10" s="74"/>
      <c r="Z10" s="74"/>
      <c r="AA10" s="74"/>
      <c r="AB10" s="74"/>
      <c r="AC10" s="74"/>
      <c r="AD10" s="74"/>
      <c r="AE10" s="74"/>
      <c r="AF10" s="26"/>
      <c r="AG10" s="26"/>
      <c r="AH10" s="26"/>
      <c r="AI10" s="73"/>
      <c r="AJ10" s="73"/>
      <c r="AK10" s="73"/>
      <c r="AL10" s="73"/>
      <c r="AM10" s="73"/>
      <c r="AN10" s="73"/>
      <c r="AO10" s="74"/>
      <c r="AP10" s="74"/>
      <c r="AQ10" s="74"/>
      <c r="AR10" s="74"/>
      <c r="AS10" s="74"/>
      <c r="AT10" s="74"/>
      <c r="AU10" s="74"/>
      <c r="AV10" s="74"/>
      <c r="AW10" s="74"/>
      <c r="AX10" s="74"/>
      <c r="AY10" s="75"/>
      <c r="AZ10" s="75"/>
      <c r="BA10" s="75"/>
      <c r="BB10" s="24"/>
      <c r="BC10" s="24"/>
      <c r="BD10" s="24"/>
      <c r="BE10" s="24"/>
      <c r="BF10" s="24"/>
      <c r="BG10" s="25"/>
      <c r="BH10" s="74"/>
      <c r="BI10" s="74"/>
      <c r="BJ10" s="74"/>
      <c r="BK10" s="74"/>
      <c r="BL10" s="74"/>
      <c r="BM10" s="74"/>
      <c r="BN10" s="74"/>
      <c r="BO10" s="74"/>
      <c r="BP10" s="74"/>
      <c r="BQ10" s="74"/>
      <c r="BR10" s="26"/>
      <c r="BS10" s="26"/>
      <c r="BT10" s="26"/>
      <c r="BU10" s="73"/>
      <c r="BV10" s="73"/>
      <c r="BW10" s="73"/>
      <c r="BX10" s="73"/>
      <c r="BY10" s="73"/>
      <c r="BZ10" s="73"/>
      <c r="CA10" s="74"/>
      <c r="CB10" s="74"/>
      <c r="CC10" s="74"/>
      <c r="CD10" s="74"/>
      <c r="CE10" s="74"/>
      <c r="CF10" s="74"/>
      <c r="CG10" s="74"/>
      <c r="CH10" s="74"/>
      <c r="CI10" s="74"/>
      <c r="CJ10" s="74"/>
      <c r="CK10" s="75"/>
      <c r="CL10" s="75"/>
      <c r="CM10" s="75"/>
      <c r="CN10" s="24"/>
      <c r="CO10" s="24"/>
      <c r="CP10" s="24"/>
      <c r="CQ10" s="24"/>
      <c r="CR10" s="24"/>
      <c r="CS10" s="25"/>
      <c r="CT10" s="74"/>
      <c r="CU10" s="74"/>
      <c r="CV10" s="74"/>
      <c r="CW10" s="74"/>
      <c r="CX10" s="74"/>
      <c r="CY10" s="74"/>
      <c r="CZ10" s="74"/>
      <c r="DA10" s="74"/>
      <c r="DB10" s="74"/>
      <c r="DC10" s="74"/>
      <c r="DD10" s="26"/>
      <c r="DE10" s="26"/>
      <c r="DF10" s="26"/>
      <c r="DG10" s="73"/>
      <c r="DH10" s="73"/>
      <c r="DI10" s="73"/>
      <c r="DJ10" s="73"/>
      <c r="DK10" s="73"/>
      <c r="DL10" s="73"/>
      <c r="DM10" s="74"/>
      <c r="DN10" s="74"/>
      <c r="DO10" s="74"/>
      <c r="DP10" s="74"/>
      <c r="DQ10" s="74"/>
      <c r="DR10" s="74"/>
      <c r="DS10" s="74"/>
      <c r="DT10" s="74"/>
      <c r="DU10" s="74"/>
      <c r="DV10" s="74"/>
    </row>
    <row r="11" spans="1:138" s="46" customFormat="1" ht="15.75">
      <c r="A11" s="43"/>
      <c r="B11" s="43" t="s">
        <v>1148</v>
      </c>
      <c r="C11" s="43" t="s">
        <v>1149</v>
      </c>
      <c r="D11" s="43"/>
      <c r="E11" s="44"/>
      <c r="F11" s="44"/>
      <c r="G11" s="45"/>
      <c r="H11" s="43"/>
      <c r="I11" s="43"/>
      <c r="J11" s="43"/>
      <c r="K11" s="43"/>
      <c r="L11" s="43"/>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c r="DP11" s="44"/>
      <c r="DQ11" s="44"/>
      <c r="DR11" s="44"/>
      <c r="DS11" s="44"/>
      <c r="DT11" s="44"/>
      <c r="DU11" s="44"/>
      <c r="DV11" s="44"/>
    </row>
    <row r="12" spans="1:138" s="49" customFormat="1" ht="21" customHeight="1">
      <c r="B12" s="47" t="s">
        <v>1150</v>
      </c>
      <c r="C12" s="48" t="s">
        <v>1153</v>
      </c>
      <c r="E12" s="50"/>
      <c r="F12" s="50"/>
      <c r="G12" s="51"/>
      <c r="H12" s="48"/>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EH12" s="53"/>
    </row>
    <row r="13" spans="1:138" s="49" customFormat="1" ht="21" customHeight="1">
      <c r="B13" s="47" t="s">
        <v>1151</v>
      </c>
      <c r="C13" s="48" t="s">
        <v>1154</v>
      </c>
      <c r="E13" s="50"/>
      <c r="F13" s="50"/>
      <c r="G13" s="51"/>
      <c r="H13" s="48"/>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c r="BV13" s="52"/>
      <c r="BW13" s="52"/>
      <c r="BX13" s="52"/>
      <c r="BY13" s="52"/>
      <c r="BZ13" s="52"/>
      <c r="CA13" s="52"/>
      <c r="CB13" s="52"/>
      <c r="CC13" s="52"/>
      <c r="CD13" s="52"/>
      <c r="CE13" s="52"/>
      <c r="CF13" s="52"/>
      <c r="CG13" s="52"/>
      <c r="CH13" s="52"/>
      <c r="CI13" s="52"/>
      <c r="CJ13" s="52"/>
      <c r="CK13" s="52"/>
      <c r="CL13" s="52"/>
      <c r="CM13" s="52"/>
      <c r="CN13" s="52"/>
      <c r="CO13" s="52"/>
      <c r="CP13" s="52"/>
      <c r="CQ13" s="52"/>
      <c r="CR13" s="52"/>
      <c r="CS13" s="52"/>
      <c r="CT13" s="52"/>
      <c r="CU13" s="52"/>
      <c r="CV13" s="52"/>
      <c r="CW13" s="52"/>
      <c r="CX13" s="52"/>
      <c r="CY13" s="52"/>
      <c r="CZ13" s="52"/>
      <c r="DA13" s="52"/>
      <c r="DB13" s="52"/>
      <c r="DC13" s="52"/>
      <c r="DD13" s="52"/>
      <c r="DE13" s="52"/>
      <c r="DF13" s="52"/>
      <c r="DG13" s="52"/>
      <c r="DH13" s="52"/>
      <c r="DI13" s="52"/>
      <c r="DJ13" s="52"/>
      <c r="DK13" s="52"/>
      <c r="DL13" s="52"/>
      <c r="DM13" s="52"/>
      <c r="DN13" s="52"/>
      <c r="DO13" s="52"/>
      <c r="DP13" s="52"/>
      <c r="DQ13" s="52"/>
      <c r="DR13" s="52"/>
      <c r="DS13" s="52"/>
      <c r="DT13" s="52"/>
      <c r="DU13" s="52"/>
      <c r="DV13" s="52"/>
    </row>
    <row r="14" spans="1:138" s="49" customFormat="1" ht="21" customHeight="1">
      <c r="B14" s="47" t="s">
        <v>1162</v>
      </c>
      <c r="C14" s="48" t="s">
        <v>1189</v>
      </c>
      <c r="E14" s="50"/>
      <c r="F14" s="50"/>
      <c r="G14" s="51"/>
      <c r="H14" s="48"/>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c r="BV14" s="52"/>
      <c r="BW14" s="52"/>
      <c r="BX14" s="52"/>
      <c r="BY14" s="52"/>
      <c r="BZ14" s="52"/>
      <c r="CA14" s="52"/>
      <c r="CB14" s="52"/>
      <c r="CC14" s="52"/>
      <c r="CD14" s="52"/>
      <c r="CE14" s="52"/>
      <c r="CF14" s="52"/>
      <c r="CG14" s="52"/>
      <c r="CH14" s="52"/>
      <c r="CI14" s="52"/>
      <c r="CJ14" s="52"/>
      <c r="CK14" s="52"/>
      <c r="CL14" s="52"/>
      <c r="CM14" s="52"/>
      <c r="CN14" s="52"/>
      <c r="CO14" s="52"/>
      <c r="CP14" s="52"/>
      <c r="CQ14" s="52"/>
      <c r="CR14" s="52"/>
      <c r="CS14" s="52"/>
      <c r="CT14" s="52"/>
      <c r="CU14" s="52"/>
      <c r="CV14" s="52"/>
      <c r="CW14" s="52"/>
      <c r="CX14" s="52"/>
      <c r="CY14" s="52"/>
      <c r="CZ14" s="52"/>
      <c r="DA14" s="52"/>
      <c r="DB14" s="52"/>
      <c r="DC14" s="52"/>
      <c r="DD14" s="52"/>
      <c r="DE14" s="52"/>
      <c r="DF14" s="52"/>
      <c r="DG14" s="52"/>
      <c r="DH14" s="52"/>
      <c r="DI14" s="52"/>
      <c r="DJ14" s="52"/>
      <c r="DK14" s="52"/>
      <c r="DL14" s="52"/>
      <c r="DM14" s="52"/>
      <c r="DN14" s="52"/>
      <c r="DO14" s="52"/>
      <c r="DP14" s="52"/>
      <c r="DQ14" s="52"/>
      <c r="DR14" s="52"/>
      <c r="DS14" s="52"/>
      <c r="DT14" s="52"/>
      <c r="DU14" s="52"/>
      <c r="DV14" s="52"/>
    </row>
    <row r="15" spans="1:138" s="49" customFormat="1" ht="21" customHeight="1">
      <c r="B15" s="47" t="s">
        <v>1152</v>
      </c>
      <c r="C15" s="48" t="s">
        <v>1156</v>
      </c>
      <c r="E15" s="50"/>
      <c r="F15" s="50"/>
      <c r="G15" s="51"/>
      <c r="H15" s="48"/>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c r="BV15" s="52"/>
      <c r="BW15" s="52"/>
      <c r="BX15" s="52"/>
      <c r="BY15" s="52"/>
      <c r="BZ15" s="52"/>
      <c r="CA15" s="52"/>
      <c r="CB15" s="52"/>
      <c r="CC15" s="52"/>
      <c r="CD15" s="52"/>
      <c r="CE15" s="52"/>
      <c r="CF15" s="52"/>
      <c r="CG15" s="52"/>
      <c r="CH15" s="52"/>
      <c r="CI15" s="52"/>
      <c r="CJ15" s="52"/>
      <c r="CK15" s="52"/>
      <c r="CL15" s="52"/>
      <c r="CM15" s="52"/>
      <c r="CN15" s="52"/>
      <c r="CO15" s="52"/>
      <c r="CP15" s="52"/>
      <c r="CQ15" s="52"/>
      <c r="CR15" s="52"/>
      <c r="CS15" s="52"/>
      <c r="CT15" s="52"/>
      <c r="CU15" s="52"/>
      <c r="CV15" s="52"/>
      <c r="CW15" s="52"/>
      <c r="CX15" s="52"/>
      <c r="CY15" s="52"/>
      <c r="CZ15" s="52"/>
      <c r="DA15" s="52"/>
      <c r="DB15" s="52"/>
      <c r="DC15" s="52"/>
      <c r="DD15" s="52"/>
      <c r="DE15" s="52"/>
      <c r="DF15" s="52"/>
      <c r="DG15" s="52"/>
      <c r="DH15" s="52"/>
      <c r="DI15" s="52"/>
      <c r="DJ15" s="52"/>
      <c r="DK15" s="52"/>
      <c r="DL15" s="52"/>
      <c r="DM15" s="52"/>
      <c r="DN15" s="52"/>
      <c r="DO15" s="52"/>
      <c r="DP15" s="52"/>
      <c r="DQ15" s="52"/>
      <c r="DR15" s="52"/>
      <c r="DS15" s="52"/>
      <c r="DT15" s="52"/>
      <c r="DU15" s="52"/>
      <c r="DV15" s="52"/>
    </row>
    <row r="16" spans="1:138" s="54" customFormat="1" ht="15">
      <c r="B16" s="55"/>
      <c r="C16" s="55"/>
      <c r="E16" s="56"/>
      <c r="F16" s="56"/>
      <c r="G16" s="57"/>
      <c r="H16" s="55"/>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row>
    <row r="17" spans="1:138" s="54" customFormat="1" ht="15">
      <c r="B17" s="55"/>
      <c r="C17" s="55"/>
      <c r="E17" s="56"/>
      <c r="F17" s="56"/>
      <c r="G17" s="57"/>
      <c r="H17" s="55"/>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row>
    <row r="18" spans="1:138" s="54" customFormat="1" ht="15">
      <c r="B18" s="55"/>
      <c r="C18" s="55"/>
      <c r="E18" s="56"/>
      <c r="F18" s="56"/>
      <c r="G18" s="57"/>
      <c r="H18" s="55"/>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EH18" s="59"/>
    </row>
    <row r="19" spans="1:138" s="46" customFormat="1" ht="15.75">
      <c r="A19" s="43"/>
      <c r="B19" s="43" t="s">
        <v>1157</v>
      </c>
      <c r="C19" s="43"/>
      <c r="D19" s="43"/>
      <c r="E19" s="44"/>
      <c r="F19" s="44"/>
      <c r="G19" s="45"/>
      <c r="H19" s="43"/>
      <c r="I19" s="43"/>
      <c r="J19" s="43"/>
      <c r="K19" s="43"/>
      <c r="L19" s="43"/>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row>
    <row r="20" spans="1:138" s="54" customFormat="1" ht="15">
      <c r="B20" s="55" t="s">
        <v>1158</v>
      </c>
      <c r="C20" s="55"/>
      <c r="E20" s="56"/>
      <c r="F20" s="56"/>
      <c r="G20" s="57"/>
      <c r="H20" s="55"/>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row>
    <row r="21" spans="1:138" s="54" customFormat="1" ht="15">
      <c r="B21" s="55" t="s">
        <v>1159</v>
      </c>
      <c r="C21" s="55"/>
      <c r="E21" s="56"/>
      <c r="F21" s="56"/>
      <c r="G21" s="57"/>
      <c r="H21" s="55"/>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EH21" s="59"/>
    </row>
    <row r="22" spans="1:138" s="54" customFormat="1" ht="15">
      <c r="B22" s="63" t="s">
        <v>1160</v>
      </c>
      <c r="C22" s="55"/>
      <c r="E22" s="56"/>
      <c r="F22" s="56"/>
      <c r="G22" s="57"/>
      <c r="H22" s="55"/>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row>
    <row r="23" spans="1:138" s="54" customFormat="1" ht="15">
      <c r="B23" s="64" t="s">
        <v>1161</v>
      </c>
      <c r="C23" s="55"/>
      <c r="E23" s="56"/>
      <c r="F23" s="56"/>
      <c r="G23" s="57"/>
      <c r="H23" s="55"/>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row>
    <row r="24" spans="1:138" s="54" customFormat="1" ht="15">
      <c r="B24" s="55"/>
      <c r="C24" s="55"/>
      <c r="E24" s="56"/>
      <c r="F24" s="56"/>
      <c r="G24" s="57"/>
      <c r="H24" s="55"/>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EH24" s="59"/>
    </row>
    <row r="25" spans="1:138" s="54" customFormat="1" ht="15">
      <c r="B25" s="55"/>
      <c r="C25" s="55"/>
      <c r="E25" s="56"/>
      <c r="F25" s="56"/>
      <c r="G25" s="57"/>
      <c r="H25" s="55"/>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row>
    <row r="26" spans="1:138" s="54" customFormat="1" ht="15">
      <c r="B26" s="55"/>
      <c r="C26" s="55"/>
      <c r="E26" s="56"/>
      <c r="F26" s="56"/>
      <c r="G26" s="57"/>
      <c r="H26" s="55"/>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row>
    <row r="27" spans="1:138" s="54" customFormat="1" ht="15">
      <c r="B27" s="55"/>
      <c r="C27" s="55"/>
      <c r="E27" s="56"/>
      <c r="F27" s="56"/>
      <c r="G27" s="57"/>
      <c r="H27" s="55"/>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EH27" s="59"/>
    </row>
    <row r="28" spans="1:138" s="54" customFormat="1" ht="15">
      <c r="B28" s="55"/>
      <c r="C28" s="55"/>
      <c r="E28" s="56"/>
      <c r="F28" s="56"/>
      <c r="G28" s="57"/>
      <c r="H28" s="55"/>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row>
    <row r="29" spans="1:138" s="54" customFormat="1" ht="15">
      <c r="B29" s="55"/>
      <c r="C29" s="55"/>
      <c r="E29" s="56"/>
      <c r="F29" s="56"/>
      <c r="G29" s="57"/>
      <c r="H29" s="55"/>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row>
    <row r="30" spans="1:138" s="54" customFormat="1" ht="15">
      <c r="B30" s="55"/>
      <c r="C30" s="55"/>
      <c r="E30" s="56"/>
      <c r="F30" s="56"/>
      <c r="G30" s="57"/>
      <c r="H30" s="55"/>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EH30" s="59"/>
    </row>
    <row r="31" spans="1:138" s="54" customFormat="1" ht="15">
      <c r="B31" s="55"/>
      <c r="C31" s="55"/>
      <c r="E31" s="56"/>
      <c r="F31" s="56"/>
      <c r="G31" s="57"/>
      <c r="H31" s="55"/>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row>
    <row r="32" spans="1:138" s="54" customFormat="1" ht="15">
      <c r="B32" s="55"/>
      <c r="C32" s="55"/>
      <c r="E32" s="56"/>
      <c r="F32" s="56"/>
      <c r="G32" s="57"/>
      <c r="H32" s="55"/>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row>
    <row r="33" spans="2:138" s="54" customFormat="1" ht="15">
      <c r="B33" s="55"/>
      <c r="C33" s="55"/>
      <c r="E33" s="56"/>
      <c r="F33" s="56"/>
      <c r="G33" s="57"/>
      <c r="H33" s="55"/>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EH33" s="59"/>
    </row>
    <row r="34" spans="2:138" s="54" customFormat="1" ht="15">
      <c r="B34" s="55"/>
      <c r="C34" s="55"/>
      <c r="E34" s="56"/>
      <c r="F34" s="56"/>
      <c r="G34" s="57"/>
      <c r="H34" s="55"/>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row>
    <row r="35" spans="2:138" s="54" customFormat="1" ht="15">
      <c r="B35" s="55"/>
      <c r="C35" s="55"/>
      <c r="E35" s="56"/>
      <c r="F35" s="56"/>
      <c r="G35" s="57"/>
      <c r="H35" s="55"/>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row>
    <row r="36" spans="2:138" s="54" customFormat="1" ht="15">
      <c r="B36" s="55"/>
      <c r="C36" s="55"/>
      <c r="E36" s="56"/>
      <c r="F36" s="56"/>
      <c r="G36" s="57"/>
      <c r="H36" s="55"/>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EH36" s="59"/>
    </row>
    <row r="37" spans="2:138" s="54" customFormat="1" ht="15">
      <c r="B37" s="55"/>
      <c r="C37" s="55"/>
      <c r="E37" s="56"/>
      <c r="F37" s="56"/>
      <c r="G37" s="57"/>
      <c r="H37" s="55"/>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row>
    <row r="38" spans="2:138" s="54" customFormat="1" ht="15">
      <c r="B38" s="55"/>
      <c r="C38" s="55"/>
      <c r="E38" s="56"/>
      <c r="F38" s="56"/>
      <c r="G38" s="57"/>
      <c r="H38" s="55"/>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row>
    <row r="39" spans="2:138" s="54" customFormat="1" ht="15">
      <c r="B39" s="55"/>
      <c r="C39" s="55"/>
      <c r="E39" s="56"/>
      <c r="F39" s="56"/>
      <c r="G39" s="57"/>
      <c r="H39" s="55"/>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EH39" s="59"/>
    </row>
    <row r="40" spans="2:138" s="54" customFormat="1" ht="15">
      <c r="B40" s="55"/>
      <c r="C40" s="55"/>
      <c r="E40" s="56"/>
      <c r="F40" s="56"/>
      <c r="G40" s="57"/>
      <c r="H40" s="55"/>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row>
    <row r="41" spans="2:138" s="54" customFormat="1" ht="15">
      <c r="B41" s="55"/>
      <c r="C41" s="55"/>
      <c r="E41" s="56"/>
      <c r="F41" s="56"/>
      <c r="G41" s="57"/>
      <c r="H41" s="55"/>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row>
    <row r="42" spans="2:138" s="54" customFormat="1" ht="15">
      <c r="B42" s="55"/>
      <c r="C42" s="55"/>
      <c r="E42" s="56"/>
      <c r="F42" s="56"/>
      <c r="G42" s="57"/>
      <c r="H42" s="55"/>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EH42" s="59"/>
    </row>
    <row r="43" spans="2:138" s="54" customFormat="1" ht="15">
      <c r="B43" s="55"/>
      <c r="C43" s="55"/>
      <c r="E43" s="56"/>
      <c r="F43" s="56"/>
      <c r="G43" s="57"/>
      <c r="H43" s="55"/>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row>
    <row r="44" spans="2:138" s="54" customFormat="1" ht="15">
      <c r="B44" s="55"/>
      <c r="C44" s="55"/>
      <c r="E44" s="56"/>
      <c r="F44" s="56"/>
      <c r="G44" s="57"/>
      <c r="H44" s="55"/>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row>
    <row r="45" spans="2:138" s="54" customFormat="1" ht="15">
      <c r="B45" s="55"/>
      <c r="C45" s="55"/>
      <c r="E45" s="56"/>
      <c r="F45" s="56"/>
      <c r="G45" s="57"/>
      <c r="H45" s="55"/>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c r="BZ45" s="58"/>
      <c r="CA45" s="58"/>
      <c r="CB45" s="58"/>
      <c r="CC45" s="58"/>
      <c r="CD45" s="58"/>
      <c r="CE45" s="58"/>
      <c r="CF45" s="58"/>
      <c r="CG45" s="58"/>
      <c r="CH45" s="58"/>
      <c r="CI45" s="58"/>
      <c r="CJ45" s="58"/>
      <c r="CK45" s="58"/>
      <c r="CL45" s="58"/>
      <c r="CM45" s="58"/>
      <c r="CN45" s="58"/>
      <c r="CO45" s="58"/>
      <c r="CP45" s="58"/>
      <c r="CQ45" s="58"/>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EH45" s="59"/>
    </row>
    <row r="46" spans="2:138" s="54" customFormat="1" ht="15">
      <c r="B46" s="55"/>
      <c r="C46" s="55"/>
      <c r="E46" s="56"/>
      <c r="F46" s="56"/>
      <c r="G46" s="57"/>
      <c r="H46" s="55"/>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row>
    <row r="47" spans="2:138" s="54" customFormat="1" ht="15">
      <c r="B47" s="57"/>
      <c r="C47" s="55"/>
      <c r="E47" s="56"/>
      <c r="F47" s="56"/>
      <c r="G47" s="57"/>
      <c r="H47" s="55"/>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c r="BZ47" s="58"/>
      <c r="CA47" s="58"/>
      <c r="CB47" s="58"/>
      <c r="CC47" s="58"/>
      <c r="CD47" s="58"/>
      <c r="CE47" s="58"/>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row>
    <row r="48" spans="2:138" s="54" customFormat="1" ht="15">
      <c r="B48" s="57"/>
      <c r="C48" s="55"/>
      <c r="E48" s="56"/>
      <c r="F48" s="56"/>
      <c r="G48" s="57"/>
      <c r="H48" s="55"/>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c r="BZ48" s="58"/>
      <c r="CA48" s="58"/>
      <c r="CB48" s="58"/>
      <c r="CC48" s="58"/>
      <c r="CD48" s="58"/>
      <c r="CE48" s="58"/>
      <c r="CF48" s="58"/>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58"/>
      <c r="DJ48" s="58"/>
      <c r="DK48" s="58"/>
      <c r="DL48" s="58"/>
      <c r="DM48" s="58"/>
      <c r="DN48" s="58"/>
      <c r="DO48" s="58"/>
      <c r="DP48" s="58"/>
      <c r="DQ48" s="58"/>
      <c r="DR48" s="58"/>
      <c r="DS48" s="58"/>
      <c r="DT48" s="58"/>
      <c r="DU48" s="58"/>
      <c r="DV48" s="58"/>
      <c r="EH48" s="59"/>
    </row>
    <row r="49" spans="2:138" s="54" customFormat="1" ht="15">
      <c r="B49" s="57"/>
      <c r="C49" s="55"/>
      <c r="E49" s="56"/>
      <c r="F49" s="56"/>
      <c r="G49" s="57"/>
      <c r="H49" s="55"/>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c r="BZ49" s="58"/>
      <c r="CA49" s="58"/>
      <c r="CB49" s="58"/>
      <c r="CC49" s="58"/>
      <c r="CD49" s="58"/>
      <c r="CE49" s="58"/>
      <c r="CF49" s="58"/>
      <c r="CG49" s="58"/>
      <c r="CH49" s="58"/>
      <c r="CI49" s="58"/>
      <c r="CJ49" s="58"/>
      <c r="CK49" s="58"/>
      <c r="CL49" s="58"/>
      <c r="CM49" s="58"/>
      <c r="CN49" s="58"/>
      <c r="CO49" s="58"/>
      <c r="CP49" s="58"/>
      <c r="CQ49" s="58"/>
      <c r="CR49" s="58"/>
      <c r="CS49" s="58"/>
      <c r="CT49" s="58"/>
      <c r="CU49" s="58"/>
      <c r="CV49" s="58"/>
      <c r="CW49" s="58"/>
      <c r="CX49" s="58"/>
      <c r="CY49" s="58"/>
      <c r="CZ49" s="58"/>
      <c r="DA49" s="58"/>
      <c r="DB49" s="58"/>
      <c r="DC49" s="58"/>
      <c r="DD49" s="58"/>
      <c r="DE49" s="58"/>
      <c r="DF49" s="58"/>
      <c r="DG49" s="58"/>
      <c r="DH49" s="58"/>
      <c r="DI49" s="58"/>
      <c r="DJ49" s="58"/>
      <c r="DK49" s="58"/>
      <c r="DL49" s="58"/>
      <c r="DM49" s="58"/>
      <c r="DN49" s="58"/>
      <c r="DO49" s="58"/>
      <c r="DP49" s="58"/>
      <c r="DQ49" s="58"/>
      <c r="DR49" s="58"/>
      <c r="DS49" s="58"/>
      <c r="DT49" s="58"/>
      <c r="DU49" s="58"/>
      <c r="DV49" s="58"/>
    </row>
    <row r="50" spans="2:138" s="54" customFormat="1" ht="15">
      <c r="B50" s="57"/>
      <c r="C50" s="55"/>
      <c r="E50" s="56"/>
      <c r="F50" s="56"/>
      <c r="G50" s="57"/>
      <c r="H50" s="55"/>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c r="BZ50" s="58"/>
      <c r="CA50" s="58"/>
      <c r="CB50" s="58"/>
      <c r="CC50" s="58"/>
      <c r="CD50" s="58"/>
      <c r="CE50" s="58"/>
      <c r="CF50" s="58"/>
      <c r="CG50" s="58"/>
      <c r="CH50" s="58"/>
      <c r="CI50" s="58"/>
      <c r="CJ50" s="58"/>
      <c r="CK50" s="58"/>
      <c r="CL50" s="58"/>
      <c r="CM50" s="58"/>
      <c r="CN50" s="58"/>
      <c r="CO50" s="58"/>
      <c r="CP50" s="58"/>
      <c r="CQ50" s="58"/>
      <c r="CR50" s="58"/>
      <c r="CS50" s="58"/>
      <c r="CT50" s="58"/>
      <c r="CU50" s="58"/>
      <c r="CV50" s="58"/>
      <c r="CW50" s="58"/>
      <c r="CX50" s="58"/>
      <c r="CY50" s="58"/>
      <c r="CZ50" s="58"/>
      <c r="DA50" s="58"/>
      <c r="DB50" s="58"/>
      <c r="DC50" s="58"/>
      <c r="DD50" s="58"/>
      <c r="DE50" s="58"/>
      <c r="DF50" s="58"/>
      <c r="DG50" s="58"/>
      <c r="DH50" s="58"/>
      <c r="DI50" s="58"/>
      <c r="DJ50" s="58"/>
      <c r="DK50" s="58"/>
      <c r="DL50" s="58"/>
      <c r="DM50" s="58"/>
      <c r="DN50" s="58"/>
      <c r="DO50" s="58"/>
      <c r="DP50" s="58"/>
      <c r="DQ50" s="58"/>
      <c r="DR50" s="58"/>
      <c r="DS50" s="58"/>
      <c r="DT50" s="58"/>
      <c r="DU50" s="58"/>
      <c r="DV50" s="58"/>
    </row>
    <row r="51" spans="2:138" s="54" customFormat="1" ht="15">
      <c r="B51" s="57"/>
      <c r="C51" s="55"/>
      <c r="E51" s="56"/>
      <c r="F51" s="56"/>
      <c r="G51" s="57"/>
      <c r="H51" s="55"/>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EH51" s="59"/>
    </row>
    <row r="52" spans="2:138" s="54" customFormat="1" ht="15">
      <c r="B52" s="57"/>
      <c r="C52" s="55"/>
      <c r="E52" s="56"/>
      <c r="F52" s="56"/>
      <c r="G52" s="57"/>
      <c r="H52" s="55"/>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row>
    <row r="53" spans="2:138" s="54" customFormat="1" ht="15">
      <c r="B53" s="57"/>
      <c r="C53" s="55"/>
      <c r="E53" s="56"/>
      <c r="F53" s="56"/>
      <c r="G53" s="57"/>
      <c r="H53" s="55"/>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row>
    <row r="54" spans="2:138" s="54" customFormat="1" ht="15">
      <c r="B54" s="57"/>
      <c r="C54" s="55"/>
      <c r="E54" s="56"/>
      <c r="F54" s="56"/>
      <c r="G54" s="57"/>
      <c r="H54" s="55"/>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EH54" s="59"/>
    </row>
    <row r="55" spans="2:138" s="54" customFormat="1" ht="15">
      <c r="B55" s="57"/>
      <c r="C55" s="55"/>
      <c r="E55" s="56"/>
      <c r="F55" s="56"/>
      <c r="G55" s="57"/>
      <c r="H55" s="55"/>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58"/>
      <c r="DJ55" s="58"/>
      <c r="DK55" s="58"/>
      <c r="DL55" s="58"/>
      <c r="DM55" s="58"/>
      <c r="DN55" s="58"/>
      <c r="DO55" s="58"/>
      <c r="DP55" s="58"/>
      <c r="DQ55" s="58"/>
      <c r="DR55" s="58"/>
      <c r="DS55" s="58"/>
      <c r="DT55" s="58"/>
      <c r="DU55" s="58"/>
      <c r="DV55" s="58"/>
    </row>
    <row r="56" spans="2:138" s="54" customFormat="1" ht="15">
      <c r="B56" s="57"/>
      <c r="C56" s="55"/>
      <c r="E56" s="56"/>
      <c r="F56" s="56"/>
      <c r="G56" s="57"/>
      <c r="H56" s="55"/>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c r="BZ56" s="58"/>
      <c r="CA56" s="58"/>
      <c r="CB56" s="58"/>
      <c r="CC56" s="58"/>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c r="DL56" s="58"/>
      <c r="DM56" s="58"/>
      <c r="DN56" s="58"/>
      <c r="DO56" s="58"/>
      <c r="DP56" s="58"/>
      <c r="DQ56" s="58"/>
      <c r="DR56" s="58"/>
      <c r="DS56" s="58"/>
      <c r="DT56" s="58"/>
      <c r="DU56" s="58"/>
      <c r="DV56" s="58"/>
    </row>
    <row r="57" spans="2:138" s="54" customFormat="1" ht="15">
      <c r="B57" s="57"/>
      <c r="C57" s="55"/>
      <c r="E57" s="56"/>
      <c r="F57" s="56"/>
      <c r="G57" s="57"/>
      <c r="H57" s="55"/>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c r="BZ57" s="58"/>
      <c r="CA57" s="58"/>
      <c r="CB57" s="58"/>
      <c r="CC57" s="58"/>
      <c r="CD57" s="58"/>
      <c r="CE57" s="58"/>
      <c r="CF57" s="58"/>
      <c r="CG57" s="58"/>
      <c r="CH57" s="58"/>
      <c r="CI57" s="58"/>
      <c r="CJ57" s="58"/>
      <c r="CK57" s="58"/>
      <c r="CL57" s="58"/>
      <c r="CM57" s="58"/>
      <c r="CN57" s="58"/>
      <c r="CO57" s="58"/>
      <c r="CP57" s="58"/>
      <c r="CQ57" s="58"/>
      <c r="CR57" s="58"/>
      <c r="CS57" s="58"/>
      <c r="CT57" s="58"/>
      <c r="CU57" s="58"/>
      <c r="CV57" s="58"/>
      <c r="CW57" s="58"/>
      <c r="CX57" s="58"/>
      <c r="CY57" s="58"/>
      <c r="CZ57" s="58"/>
      <c r="DA57" s="58"/>
      <c r="DB57" s="58"/>
      <c r="DC57" s="58"/>
      <c r="DD57" s="58"/>
      <c r="DE57" s="58"/>
      <c r="DF57" s="58"/>
      <c r="DG57" s="58"/>
      <c r="DH57" s="58"/>
      <c r="DI57" s="58"/>
      <c r="DJ57" s="58"/>
      <c r="DK57" s="58"/>
      <c r="DL57" s="58"/>
      <c r="DM57" s="58"/>
      <c r="DN57" s="58"/>
      <c r="DO57" s="58"/>
      <c r="DP57" s="58"/>
      <c r="DQ57" s="58"/>
      <c r="DR57" s="58"/>
      <c r="DS57" s="58"/>
      <c r="DT57" s="58"/>
      <c r="DU57" s="58"/>
      <c r="DV57" s="58"/>
      <c r="EH57" s="59"/>
    </row>
    <row r="58" spans="2:138" s="54" customFormat="1" ht="15">
      <c r="B58" s="57"/>
      <c r="C58" s="55"/>
      <c r="E58" s="56"/>
      <c r="F58" s="56"/>
      <c r="G58" s="57"/>
      <c r="H58" s="55"/>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c r="DN58" s="58"/>
      <c r="DO58" s="58"/>
      <c r="DP58" s="58"/>
      <c r="DQ58" s="58"/>
      <c r="DR58" s="58"/>
      <c r="DS58" s="58"/>
      <c r="DT58" s="58"/>
      <c r="DU58" s="58"/>
      <c r="DV58" s="58"/>
    </row>
    <row r="59" spans="2:138" s="54" customFormat="1" ht="15">
      <c r="B59" s="57"/>
      <c r="C59" s="55"/>
      <c r="E59" s="56"/>
      <c r="F59" s="56"/>
      <c r="G59" s="57"/>
      <c r="H59" s="55"/>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row>
    <row r="60" spans="2:138" s="54" customFormat="1" ht="15">
      <c r="B60" s="57"/>
      <c r="C60" s="55"/>
      <c r="E60" s="56"/>
      <c r="F60" s="56"/>
      <c r="G60" s="57"/>
      <c r="H60" s="55"/>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EH60" s="59"/>
    </row>
    <row r="61" spans="2:138" s="54" customFormat="1" ht="15">
      <c r="B61" s="57"/>
      <c r="C61" s="55"/>
      <c r="E61" s="56"/>
      <c r="F61" s="56"/>
      <c r="G61" s="57"/>
      <c r="H61" s="55"/>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row>
    <row r="62" spans="2:138" s="54" customFormat="1" ht="15">
      <c r="B62" s="57"/>
      <c r="C62" s="55"/>
      <c r="E62" s="56"/>
      <c r="F62" s="56"/>
      <c r="G62" s="57"/>
      <c r="H62" s="55"/>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row>
    <row r="63" spans="2:138" s="54" customFormat="1" ht="15">
      <c r="B63" s="57"/>
      <c r="C63" s="55"/>
      <c r="E63" s="56"/>
      <c r="F63" s="56"/>
      <c r="G63" s="57"/>
      <c r="H63" s="55"/>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EH63" s="59"/>
    </row>
    <row r="64" spans="2:138" s="54" customFormat="1" ht="15">
      <c r="B64" s="57"/>
      <c r="C64" s="55"/>
      <c r="E64" s="56"/>
      <c r="F64" s="56"/>
      <c r="G64" s="57"/>
      <c r="H64" s="55"/>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row>
    <row r="65" spans="2:138" s="54" customFormat="1" ht="15">
      <c r="B65" s="57"/>
      <c r="C65" s="55"/>
      <c r="E65" s="56"/>
      <c r="F65" s="56"/>
      <c r="G65" s="57"/>
      <c r="H65" s="55"/>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row>
    <row r="66" spans="2:138" s="54" customFormat="1" ht="15">
      <c r="B66" s="57"/>
      <c r="C66" s="55"/>
      <c r="E66" s="56"/>
      <c r="F66" s="56"/>
      <c r="G66" s="57"/>
      <c r="H66" s="55"/>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c r="DN66" s="58"/>
      <c r="DO66" s="58"/>
      <c r="DP66" s="58"/>
      <c r="DQ66" s="58"/>
      <c r="DR66" s="58"/>
      <c r="DS66" s="58"/>
      <c r="DT66" s="58"/>
      <c r="DU66" s="58"/>
      <c r="DV66" s="58"/>
      <c r="EH66" s="59"/>
    </row>
    <row r="67" spans="2:138" s="54" customFormat="1" ht="15">
      <c r="B67" s="57"/>
      <c r="C67" s="55"/>
      <c r="E67" s="56"/>
      <c r="F67" s="56"/>
      <c r="G67" s="57"/>
      <c r="H67" s="55"/>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c r="CY67" s="58"/>
      <c r="CZ67" s="58"/>
      <c r="DA67" s="58"/>
      <c r="DB67" s="58"/>
      <c r="DC67" s="58"/>
      <c r="DD67" s="58"/>
      <c r="DE67" s="58"/>
      <c r="DF67" s="58"/>
      <c r="DG67" s="58"/>
      <c r="DH67" s="58"/>
      <c r="DI67" s="58"/>
      <c r="DJ67" s="58"/>
      <c r="DK67" s="58"/>
      <c r="DL67" s="58"/>
      <c r="DM67" s="58"/>
      <c r="DN67" s="58"/>
      <c r="DO67" s="58"/>
      <c r="DP67" s="58"/>
      <c r="DQ67" s="58"/>
      <c r="DR67" s="58"/>
      <c r="DS67" s="58"/>
      <c r="DT67" s="58"/>
      <c r="DU67" s="58"/>
      <c r="DV67" s="58"/>
    </row>
    <row r="68" spans="2:138" s="54" customFormat="1" ht="15">
      <c r="B68" s="57"/>
      <c r="C68" s="55"/>
      <c r="E68" s="56"/>
      <c r="F68" s="56"/>
      <c r="G68" s="57"/>
      <c r="H68" s="55"/>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c r="BZ68" s="58"/>
      <c r="CA68" s="58"/>
      <c r="CB68" s="58"/>
      <c r="CC68" s="58"/>
      <c r="CD68" s="58"/>
      <c r="CE68" s="58"/>
      <c r="CF68" s="58"/>
      <c r="CG68" s="58"/>
      <c r="CH68" s="58"/>
      <c r="CI68" s="58"/>
      <c r="CJ68" s="58"/>
      <c r="CK68" s="58"/>
      <c r="CL68" s="58"/>
      <c r="CM68" s="58"/>
      <c r="CN68" s="58"/>
      <c r="CO68" s="58"/>
      <c r="CP68" s="58"/>
      <c r="CQ68" s="58"/>
      <c r="CR68" s="58"/>
      <c r="CS68" s="58"/>
      <c r="CT68" s="58"/>
      <c r="CU68" s="58"/>
      <c r="CV68" s="58"/>
      <c r="CW68" s="58"/>
      <c r="CX68" s="58"/>
      <c r="CY68" s="58"/>
      <c r="CZ68" s="58"/>
      <c r="DA68" s="58"/>
      <c r="DB68" s="58"/>
      <c r="DC68" s="58"/>
      <c r="DD68" s="58"/>
      <c r="DE68" s="58"/>
      <c r="DF68" s="58"/>
      <c r="DG68" s="58"/>
      <c r="DH68" s="58"/>
      <c r="DI68" s="58"/>
      <c r="DJ68" s="58"/>
      <c r="DK68" s="58"/>
      <c r="DL68" s="58"/>
      <c r="DM68" s="58"/>
      <c r="DN68" s="58"/>
      <c r="DO68" s="58"/>
      <c r="DP68" s="58"/>
      <c r="DQ68" s="58"/>
      <c r="DR68" s="58"/>
      <c r="DS68" s="58"/>
      <c r="DT68" s="58"/>
      <c r="DU68" s="58"/>
      <c r="DV68" s="58"/>
    </row>
    <row r="69" spans="2:138" s="54" customFormat="1" ht="15">
      <c r="B69" s="57"/>
      <c r="C69" s="55"/>
      <c r="E69" s="56"/>
      <c r="F69" s="56"/>
      <c r="G69" s="57"/>
      <c r="H69" s="55"/>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c r="CV69" s="58"/>
      <c r="CW69" s="58"/>
      <c r="CX69" s="58"/>
      <c r="CY69" s="58"/>
      <c r="CZ69" s="58"/>
      <c r="DA69" s="58"/>
      <c r="DB69" s="58"/>
      <c r="DC69" s="58"/>
      <c r="DD69" s="58"/>
      <c r="DE69" s="58"/>
      <c r="DF69" s="58"/>
      <c r="DG69" s="58"/>
      <c r="DH69" s="58"/>
      <c r="DI69" s="58"/>
      <c r="DJ69" s="58"/>
      <c r="DK69" s="58"/>
      <c r="DL69" s="58"/>
      <c r="DM69" s="58"/>
      <c r="DN69" s="58"/>
      <c r="DO69" s="58"/>
      <c r="DP69" s="58"/>
      <c r="DQ69" s="58"/>
      <c r="DR69" s="58"/>
      <c r="DS69" s="58"/>
      <c r="DT69" s="58"/>
      <c r="DU69" s="58"/>
      <c r="DV69" s="58"/>
      <c r="EH69" s="59"/>
    </row>
    <row r="70" spans="2:138" s="54" customFormat="1" ht="15">
      <c r="B70" s="57"/>
      <c r="C70" s="55"/>
      <c r="E70" s="56"/>
      <c r="F70" s="56"/>
      <c r="G70" s="57"/>
      <c r="H70" s="55"/>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row>
    <row r="71" spans="2:138" s="54" customFormat="1" ht="15">
      <c r="B71" s="57"/>
      <c r="C71" s="55"/>
      <c r="E71" s="56"/>
      <c r="F71" s="56"/>
      <c r="G71" s="57"/>
      <c r="H71" s="55"/>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row>
    <row r="72" spans="2:138" s="54" customFormat="1" ht="15">
      <c r="B72" s="57"/>
      <c r="C72" s="55"/>
      <c r="E72" s="56"/>
      <c r="F72" s="56"/>
      <c r="G72" s="57"/>
      <c r="H72" s="55"/>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EH72" s="59"/>
    </row>
    <row r="73" spans="2:138" s="54" customFormat="1" ht="15">
      <c r="B73" s="57"/>
      <c r="C73" s="55"/>
      <c r="E73" s="56"/>
      <c r="F73" s="56"/>
      <c r="G73" s="57"/>
      <c r="H73" s="55"/>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row>
    <row r="74" spans="2:138" s="54" customFormat="1" ht="15">
      <c r="B74" s="57"/>
      <c r="C74" s="55"/>
      <c r="E74" s="56"/>
      <c r="F74" s="56"/>
      <c r="G74" s="57"/>
      <c r="H74" s="55"/>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c r="BZ74" s="58"/>
      <c r="CA74" s="58"/>
      <c r="CB74" s="58"/>
      <c r="CC74" s="58"/>
      <c r="CD74" s="58"/>
      <c r="CE74" s="58"/>
      <c r="CF74" s="58"/>
      <c r="CG74" s="58"/>
      <c r="CH74" s="58"/>
      <c r="CI74" s="58"/>
      <c r="CJ74" s="58"/>
      <c r="CK74" s="58"/>
      <c r="CL74" s="58"/>
      <c r="CM74" s="58"/>
      <c r="CN74" s="58"/>
      <c r="CO74" s="58"/>
      <c r="CP74" s="58"/>
      <c r="CQ74" s="58"/>
      <c r="CR74" s="58"/>
      <c r="CS74" s="58"/>
      <c r="CT74" s="58"/>
      <c r="CU74" s="58"/>
      <c r="CV74" s="58"/>
      <c r="CW74" s="58"/>
      <c r="CX74" s="58"/>
      <c r="CY74" s="58"/>
      <c r="CZ74" s="58"/>
      <c r="DA74" s="58"/>
      <c r="DB74" s="58"/>
      <c r="DC74" s="58"/>
      <c r="DD74" s="58"/>
      <c r="DE74" s="58"/>
      <c r="DF74" s="58"/>
      <c r="DG74" s="58"/>
      <c r="DH74" s="58"/>
      <c r="DI74" s="58"/>
      <c r="DJ74" s="58"/>
      <c r="DK74" s="58"/>
      <c r="DL74" s="58"/>
      <c r="DM74" s="58"/>
      <c r="DN74" s="58"/>
      <c r="DO74" s="58"/>
      <c r="DP74" s="58"/>
      <c r="DQ74" s="58"/>
      <c r="DR74" s="58"/>
      <c r="DS74" s="58"/>
      <c r="DT74" s="58"/>
      <c r="DU74" s="58"/>
      <c r="DV74" s="58"/>
    </row>
    <row r="75" spans="2:138" s="54" customFormat="1" ht="15">
      <c r="B75" s="57"/>
      <c r="C75" s="55"/>
      <c r="E75" s="56"/>
      <c r="F75" s="56"/>
      <c r="G75" s="57"/>
      <c r="H75" s="55"/>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58"/>
      <c r="DJ75" s="58"/>
      <c r="DK75" s="58"/>
      <c r="DL75" s="58"/>
      <c r="DM75" s="58"/>
      <c r="DN75" s="58"/>
      <c r="DO75" s="58"/>
      <c r="DP75" s="58"/>
      <c r="DQ75" s="58"/>
      <c r="DR75" s="58"/>
      <c r="DS75" s="58"/>
      <c r="DT75" s="58"/>
      <c r="DU75" s="58"/>
      <c r="DV75" s="58"/>
      <c r="EH75" s="59"/>
    </row>
    <row r="76" spans="2:138" s="54" customFormat="1" ht="15">
      <c r="B76" s="57"/>
      <c r="C76" s="55"/>
      <c r="E76" s="56"/>
      <c r="F76" s="56"/>
      <c r="G76" s="57"/>
      <c r="H76" s="55"/>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c r="BZ76" s="58"/>
      <c r="CA76" s="58"/>
      <c r="CB76" s="58"/>
      <c r="CC76" s="58"/>
      <c r="CD76" s="58"/>
      <c r="CE76" s="58"/>
      <c r="CF76" s="58"/>
      <c r="CG76" s="58"/>
      <c r="CH76" s="58"/>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58"/>
      <c r="DJ76" s="58"/>
      <c r="DK76" s="58"/>
      <c r="DL76" s="58"/>
      <c r="DM76" s="58"/>
      <c r="DN76" s="58"/>
      <c r="DO76" s="58"/>
      <c r="DP76" s="58"/>
      <c r="DQ76" s="58"/>
      <c r="DR76" s="58"/>
      <c r="DS76" s="58"/>
      <c r="DT76" s="58"/>
      <c r="DU76" s="58"/>
      <c r="DV76" s="58"/>
    </row>
    <row r="77" spans="2:138" s="54" customFormat="1" ht="15">
      <c r="B77" s="57"/>
      <c r="C77" s="55"/>
      <c r="E77" s="56"/>
      <c r="F77" s="56"/>
      <c r="G77" s="57"/>
      <c r="H77" s="55"/>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c r="BZ77" s="58"/>
      <c r="CA77" s="58"/>
      <c r="CB77" s="58"/>
      <c r="CC77" s="58"/>
      <c r="CD77" s="58"/>
      <c r="CE77" s="58"/>
      <c r="CF77" s="58"/>
      <c r="CG77" s="58"/>
      <c r="CH77" s="58"/>
      <c r="CI77" s="58"/>
      <c r="CJ77" s="58"/>
      <c r="CK77" s="58"/>
      <c r="CL77" s="58"/>
      <c r="CM77" s="58"/>
      <c r="CN77" s="58"/>
      <c r="CO77" s="58"/>
      <c r="CP77" s="58"/>
      <c r="CQ77" s="58"/>
      <c r="CR77" s="58"/>
      <c r="CS77" s="58"/>
      <c r="CT77" s="58"/>
      <c r="CU77" s="58"/>
      <c r="CV77" s="58"/>
      <c r="CW77" s="58"/>
      <c r="CX77" s="58"/>
      <c r="CY77" s="58"/>
      <c r="CZ77" s="58"/>
      <c r="DA77" s="58"/>
      <c r="DB77" s="58"/>
      <c r="DC77" s="58"/>
      <c r="DD77" s="58"/>
      <c r="DE77" s="58"/>
      <c r="DF77" s="58"/>
      <c r="DG77" s="58"/>
      <c r="DH77" s="58"/>
      <c r="DI77" s="58"/>
      <c r="DJ77" s="58"/>
      <c r="DK77" s="58"/>
      <c r="DL77" s="58"/>
      <c r="DM77" s="58"/>
      <c r="DN77" s="58"/>
      <c r="DO77" s="58"/>
      <c r="DP77" s="58"/>
      <c r="DQ77" s="58"/>
      <c r="DR77" s="58"/>
      <c r="DS77" s="58"/>
      <c r="DT77" s="58"/>
      <c r="DU77" s="58"/>
      <c r="DV77" s="58"/>
    </row>
    <row r="78" spans="2:138" s="54" customFormat="1" ht="15">
      <c r="B78" s="57"/>
      <c r="C78" s="55"/>
      <c r="E78" s="56"/>
      <c r="F78" s="56"/>
      <c r="G78" s="57"/>
      <c r="H78" s="55"/>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EH78" s="59"/>
    </row>
    <row r="79" spans="2:138" s="54" customFormat="1" ht="15">
      <c r="B79" s="57"/>
      <c r="C79" s="55"/>
      <c r="E79" s="56"/>
      <c r="F79" s="56"/>
      <c r="G79" s="57"/>
      <c r="H79" s="55"/>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row>
    <row r="80" spans="2:138" s="54" customFormat="1" ht="15">
      <c r="B80" s="57"/>
      <c r="C80" s="55"/>
      <c r="E80" s="56"/>
      <c r="F80" s="56"/>
      <c r="G80" s="57"/>
      <c r="H80" s="55"/>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row>
    <row r="81" spans="2:138" s="54" customFormat="1" ht="15">
      <c r="B81" s="57"/>
      <c r="C81" s="55"/>
      <c r="E81" s="56"/>
      <c r="F81" s="56"/>
      <c r="G81" s="57"/>
      <c r="H81" s="55"/>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EH81" s="59"/>
    </row>
    <row r="82" spans="2:138" s="54" customFormat="1" ht="15">
      <c r="B82" s="57"/>
      <c r="C82" s="55"/>
      <c r="E82" s="56"/>
      <c r="F82" s="56"/>
      <c r="G82" s="57"/>
      <c r="H82" s="55"/>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row>
    <row r="83" spans="2:138" s="54" customFormat="1" ht="15">
      <c r="B83" s="57"/>
      <c r="C83" s="55"/>
      <c r="E83" s="56"/>
      <c r="F83" s="56"/>
      <c r="G83" s="57"/>
      <c r="H83" s="55"/>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row>
    <row r="84" spans="2:138" s="54" customFormat="1" ht="15">
      <c r="B84" s="57"/>
      <c r="C84" s="55"/>
      <c r="E84" s="56"/>
      <c r="F84" s="56"/>
      <c r="G84" s="57"/>
      <c r="H84" s="55"/>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EH84" s="59"/>
    </row>
    <row r="85" spans="2:138" s="54" customFormat="1" ht="15">
      <c r="B85" s="57"/>
      <c r="C85" s="55"/>
      <c r="E85" s="56"/>
      <c r="F85" s="56"/>
      <c r="G85" s="57"/>
      <c r="H85" s="55"/>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row>
    <row r="86" spans="2:138" s="54" customFormat="1" ht="15">
      <c r="B86" s="57"/>
      <c r="C86" s="55"/>
      <c r="E86" s="56"/>
      <c r="F86" s="56"/>
      <c r="G86" s="57"/>
      <c r="H86" s="55"/>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58"/>
      <c r="DJ86" s="58"/>
      <c r="DK86" s="58"/>
      <c r="DL86" s="58"/>
      <c r="DM86" s="58"/>
      <c r="DN86" s="58"/>
      <c r="DO86" s="58"/>
      <c r="DP86" s="58"/>
      <c r="DQ86" s="58"/>
      <c r="DR86" s="58"/>
      <c r="DS86" s="58"/>
      <c r="DT86" s="58"/>
      <c r="DU86" s="58"/>
      <c r="DV86" s="58"/>
    </row>
    <row r="87" spans="2:138" s="54" customFormat="1" ht="15">
      <c r="B87" s="57"/>
      <c r="C87" s="55"/>
      <c r="E87" s="56"/>
      <c r="F87" s="56"/>
      <c r="G87" s="57"/>
      <c r="H87" s="55"/>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c r="CY87" s="58"/>
      <c r="CZ87" s="58"/>
      <c r="DA87" s="58"/>
      <c r="DB87" s="58"/>
      <c r="DC87" s="58"/>
      <c r="DD87" s="58"/>
      <c r="DE87" s="58"/>
      <c r="DF87" s="58"/>
      <c r="DG87" s="58"/>
      <c r="DH87" s="58"/>
      <c r="DI87" s="58"/>
      <c r="DJ87" s="58"/>
      <c r="DK87" s="58"/>
      <c r="DL87" s="58"/>
      <c r="DM87" s="58"/>
      <c r="DN87" s="58"/>
      <c r="DO87" s="58"/>
      <c r="DP87" s="58"/>
      <c r="DQ87" s="58"/>
      <c r="DR87" s="58"/>
      <c r="DS87" s="58"/>
      <c r="DT87" s="58"/>
      <c r="DU87" s="58"/>
      <c r="DV87" s="58"/>
      <c r="EH87" s="59"/>
    </row>
    <row r="88" spans="2:138" s="54" customFormat="1" ht="15">
      <c r="B88" s="57"/>
      <c r="C88" s="55"/>
      <c r="E88" s="56"/>
      <c r="F88" s="56"/>
      <c r="G88" s="57"/>
      <c r="H88" s="55"/>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c r="CY88" s="58"/>
      <c r="CZ88" s="58"/>
      <c r="DA88" s="58"/>
      <c r="DB88" s="58"/>
      <c r="DC88" s="58"/>
      <c r="DD88" s="58"/>
      <c r="DE88" s="58"/>
      <c r="DF88" s="58"/>
      <c r="DG88" s="58"/>
      <c r="DH88" s="58"/>
      <c r="DI88" s="58"/>
      <c r="DJ88" s="58"/>
      <c r="DK88" s="58"/>
      <c r="DL88" s="58"/>
      <c r="DM88" s="58"/>
      <c r="DN88" s="58"/>
      <c r="DO88" s="58"/>
      <c r="DP88" s="58"/>
      <c r="DQ88" s="58"/>
      <c r="DR88" s="58"/>
      <c r="DS88" s="58"/>
      <c r="DT88" s="58"/>
      <c r="DU88" s="58"/>
      <c r="DV88" s="58"/>
    </row>
    <row r="89" spans="2:138" s="54" customFormat="1" ht="15">
      <c r="B89" s="57"/>
      <c r="C89" s="55"/>
      <c r="E89" s="56"/>
      <c r="F89" s="56"/>
      <c r="G89" s="57"/>
      <c r="H89" s="55"/>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c r="CV89" s="58"/>
      <c r="CW89" s="58"/>
      <c r="CX89" s="58"/>
      <c r="CY89" s="58"/>
      <c r="CZ89" s="58"/>
      <c r="DA89" s="58"/>
      <c r="DB89" s="58"/>
      <c r="DC89" s="58"/>
      <c r="DD89" s="58"/>
      <c r="DE89" s="58"/>
      <c r="DF89" s="58"/>
      <c r="DG89" s="58"/>
      <c r="DH89" s="58"/>
      <c r="DI89" s="58"/>
      <c r="DJ89" s="58"/>
      <c r="DK89" s="58"/>
      <c r="DL89" s="58"/>
      <c r="DM89" s="58"/>
      <c r="DN89" s="58"/>
      <c r="DO89" s="58"/>
      <c r="DP89" s="58"/>
      <c r="DQ89" s="58"/>
      <c r="DR89" s="58"/>
      <c r="DS89" s="58"/>
      <c r="DT89" s="58"/>
      <c r="DU89" s="58"/>
      <c r="DV89" s="58"/>
    </row>
    <row r="90" spans="2:138" s="54" customFormat="1" ht="15">
      <c r="B90" s="57"/>
      <c r="C90" s="55"/>
      <c r="E90" s="56"/>
      <c r="F90" s="56"/>
      <c r="G90" s="57"/>
      <c r="H90" s="55"/>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c r="BZ90" s="58"/>
      <c r="CA90" s="58"/>
      <c r="CB90" s="58"/>
      <c r="CC90" s="58"/>
      <c r="CD90" s="58"/>
      <c r="CE90" s="58"/>
      <c r="CF90" s="58"/>
      <c r="CG90" s="58"/>
      <c r="CH90" s="58"/>
      <c r="CI90" s="58"/>
      <c r="CJ90" s="58"/>
      <c r="CK90" s="58"/>
      <c r="CL90" s="58"/>
      <c r="CM90" s="58"/>
      <c r="CN90" s="58"/>
      <c r="CO90" s="58"/>
      <c r="CP90" s="58"/>
      <c r="CQ90" s="58"/>
      <c r="CR90" s="58"/>
      <c r="CS90" s="58"/>
      <c r="CT90" s="58"/>
      <c r="CU90" s="58"/>
      <c r="CV90" s="58"/>
      <c r="CW90" s="58"/>
      <c r="CX90" s="58"/>
      <c r="CY90" s="58"/>
      <c r="CZ90" s="58"/>
      <c r="DA90" s="58"/>
      <c r="DB90" s="58"/>
      <c r="DC90" s="58"/>
      <c r="DD90" s="58"/>
      <c r="DE90" s="58"/>
      <c r="DF90" s="58"/>
      <c r="DG90" s="58"/>
      <c r="DH90" s="58"/>
      <c r="DI90" s="58"/>
      <c r="DJ90" s="58"/>
      <c r="DK90" s="58"/>
      <c r="DL90" s="58"/>
      <c r="DM90" s="58"/>
      <c r="DN90" s="58"/>
      <c r="DO90" s="58"/>
      <c r="DP90" s="58"/>
      <c r="DQ90" s="58"/>
      <c r="DR90" s="58"/>
      <c r="DS90" s="58"/>
      <c r="DT90" s="58"/>
      <c r="DU90" s="58"/>
      <c r="DV90" s="58"/>
      <c r="EH90" s="59"/>
    </row>
    <row r="91" spans="2:138" s="54" customFormat="1" ht="15">
      <c r="B91" s="57"/>
      <c r="C91" s="55"/>
      <c r="E91" s="56"/>
      <c r="F91" s="56"/>
      <c r="G91" s="57"/>
      <c r="H91" s="55"/>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c r="BZ91" s="58"/>
      <c r="CA91" s="58"/>
      <c r="CB91" s="58"/>
      <c r="CC91" s="58"/>
      <c r="CD91" s="58"/>
      <c r="CE91" s="58"/>
      <c r="CF91" s="58"/>
      <c r="CG91" s="58"/>
      <c r="CH91" s="58"/>
      <c r="CI91" s="58"/>
      <c r="CJ91" s="58"/>
      <c r="CK91" s="58"/>
      <c r="CL91" s="58"/>
      <c r="CM91" s="58"/>
      <c r="CN91" s="58"/>
      <c r="CO91" s="58"/>
      <c r="CP91" s="58"/>
      <c r="CQ91" s="58"/>
      <c r="CR91" s="58"/>
      <c r="CS91" s="58"/>
      <c r="CT91" s="58"/>
      <c r="CU91" s="58"/>
      <c r="CV91" s="58"/>
      <c r="CW91" s="58"/>
      <c r="CX91" s="58"/>
      <c r="CY91" s="58"/>
      <c r="CZ91" s="58"/>
      <c r="DA91" s="58"/>
      <c r="DB91" s="58"/>
      <c r="DC91" s="58"/>
      <c r="DD91" s="58"/>
      <c r="DE91" s="58"/>
      <c r="DF91" s="58"/>
      <c r="DG91" s="58"/>
      <c r="DH91" s="58"/>
      <c r="DI91" s="58"/>
      <c r="DJ91" s="58"/>
      <c r="DK91" s="58"/>
      <c r="DL91" s="58"/>
      <c r="DM91" s="58"/>
      <c r="DN91" s="58"/>
      <c r="DO91" s="58"/>
      <c r="DP91" s="58"/>
      <c r="DQ91" s="58"/>
      <c r="DR91" s="58"/>
      <c r="DS91" s="58"/>
      <c r="DT91" s="58"/>
      <c r="DU91" s="58"/>
      <c r="DV91" s="58"/>
    </row>
    <row r="92" spans="2:138" s="54" customFormat="1" ht="15">
      <c r="B92" s="57"/>
      <c r="C92" s="55"/>
      <c r="E92" s="56"/>
      <c r="F92" s="56"/>
      <c r="G92" s="57"/>
      <c r="H92" s="55"/>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c r="BZ92" s="58"/>
      <c r="CA92" s="58"/>
      <c r="CB92" s="58"/>
      <c r="CC92" s="58"/>
      <c r="CD92" s="58"/>
      <c r="CE92" s="58"/>
      <c r="CF92" s="58"/>
      <c r="CG92" s="58"/>
      <c r="CH92" s="58"/>
      <c r="CI92" s="58"/>
      <c r="CJ92" s="58"/>
      <c r="CK92" s="58"/>
      <c r="CL92" s="58"/>
      <c r="CM92" s="58"/>
      <c r="CN92" s="58"/>
      <c r="CO92" s="58"/>
      <c r="CP92" s="58"/>
      <c r="CQ92" s="58"/>
      <c r="CR92" s="58"/>
      <c r="CS92" s="58"/>
      <c r="CT92" s="58"/>
      <c r="CU92" s="58"/>
      <c r="CV92" s="58"/>
      <c r="CW92" s="58"/>
      <c r="CX92" s="58"/>
      <c r="CY92" s="58"/>
      <c r="CZ92" s="58"/>
      <c r="DA92" s="58"/>
      <c r="DB92" s="58"/>
      <c r="DC92" s="58"/>
      <c r="DD92" s="58"/>
      <c r="DE92" s="58"/>
      <c r="DF92" s="58"/>
      <c r="DG92" s="58"/>
      <c r="DH92" s="58"/>
      <c r="DI92" s="58"/>
      <c r="DJ92" s="58"/>
      <c r="DK92" s="58"/>
      <c r="DL92" s="58"/>
      <c r="DM92" s="58"/>
      <c r="DN92" s="58"/>
      <c r="DO92" s="58"/>
      <c r="DP92" s="58"/>
      <c r="DQ92" s="58"/>
      <c r="DR92" s="58"/>
      <c r="DS92" s="58"/>
      <c r="DT92" s="58"/>
      <c r="DU92" s="58"/>
      <c r="DV92" s="58"/>
    </row>
    <row r="93" spans="2:138" s="54" customFormat="1" ht="15">
      <c r="B93" s="57"/>
      <c r="C93" s="55"/>
      <c r="E93" s="56"/>
      <c r="F93" s="56"/>
      <c r="G93" s="57"/>
      <c r="H93" s="55"/>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c r="BZ93" s="58"/>
      <c r="CA93" s="58"/>
      <c r="CB93" s="58"/>
      <c r="CC93" s="58"/>
      <c r="CD93" s="58"/>
      <c r="CE93" s="58"/>
      <c r="CF93" s="58"/>
      <c r="CG93" s="58"/>
      <c r="CH93" s="58"/>
      <c r="CI93" s="58"/>
      <c r="CJ93" s="58"/>
      <c r="CK93" s="58"/>
      <c r="CL93" s="58"/>
      <c r="CM93" s="58"/>
      <c r="CN93" s="58"/>
      <c r="CO93" s="58"/>
      <c r="CP93" s="58"/>
      <c r="CQ93" s="58"/>
      <c r="CR93" s="58"/>
      <c r="CS93" s="58"/>
      <c r="CT93" s="58"/>
      <c r="CU93" s="58"/>
      <c r="CV93" s="58"/>
      <c r="CW93" s="58"/>
      <c r="CX93" s="58"/>
      <c r="CY93" s="58"/>
      <c r="CZ93" s="58"/>
      <c r="DA93" s="58"/>
      <c r="DB93" s="58"/>
      <c r="DC93" s="58"/>
      <c r="DD93" s="58"/>
      <c r="DE93" s="58"/>
      <c r="DF93" s="58"/>
      <c r="DG93" s="58"/>
      <c r="DH93" s="58"/>
      <c r="DI93" s="58"/>
      <c r="DJ93" s="58"/>
      <c r="DK93" s="58"/>
      <c r="DL93" s="58"/>
      <c r="DM93" s="58"/>
      <c r="DN93" s="58"/>
      <c r="DO93" s="58"/>
      <c r="DP93" s="58"/>
      <c r="DQ93" s="58"/>
      <c r="DR93" s="58"/>
      <c r="DS93" s="58"/>
      <c r="DT93" s="58"/>
      <c r="DU93" s="58"/>
      <c r="DV93" s="58"/>
      <c r="EH93" s="59"/>
    </row>
    <row r="94" spans="2:138" s="54" customFormat="1" ht="15">
      <c r="B94" s="57"/>
      <c r="C94" s="55"/>
      <c r="E94" s="56"/>
      <c r="F94" s="56"/>
      <c r="G94" s="57"/>
      <c r="H94" s="55"/>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c r="BZ94" s="58"/>
      <c r="CA94" s="58"/>
      <c r="CB94" s="58"/>
      <c r="CC94" s="58"/>
      <c r="CD94" s="58"/>
      <c r="CE94" s="58"/>
      <c r="CF94" s="58"/>
      <c r="CG94" s="58"/>
      <c r="CH94" s="58"/>
      <c r="CI94" s="58"/>
      <c r="CJ94" s="58"/>
      <c r="CK94" s="58"/>
      <c r="CL94" s="58"/>
      <c r="CM94" s="58"/>
      <c r="CN94" s="58"/>
      <c r="CO94" s="58"/>
      <c r="CP94" s="58"/>
      <c r="CQ94" s="58"/>
      <c r="CR94" s="58"/>
      <c r="CS94" s="58"/>
      <c r="CT94" s="58"/>
      <c r="CU94" s="58"/>
      <c r="CV94" s="58"/>
      <c r="CW94" s="58"/>
      <c r="CX94" s="58"/>
      <c r="CY94" s="58"/>
      <c r="CZ94" s="58"/>
      <c r="DA94" s="58"/>
      <c r="DB94" s="58"/>
      <c r="DC94" s="58"/>
      <c r="DD94" s="58"/>
      <c r="DE94" s="58"/>
      <c r="DF94" s="58"/>
      <c r="DG94" s="58"/>
      <c r="DH94" s="58"/>
      <c r="DI94" s="58"/>
      <c r="DJ94" s="58"/>
      <c r="DK94" s="58"/>
      <c r="DL94" s="58"/>
      <c r="DM94" s="58"/>
      <c r="DN94" s="58"/>
      <c r="DO94" s="58"/>
      <c r="DP94" s="58"/>
      <c r="DQ94" s="58"/>
      <c r="DR94" s="58"/>
      <c r="DS94" s="58"/>
      <c r="DT94" s="58"/>
      <c r="DU94" s="58"/>
      <c r="DV94" s="58"/>
    </row>
    <row r="95" spans="2:138" s="54" customFormat="1" ht="15">
      <c r="B95" s="57"/>
      <c r="C95" s="55"/>
      <c r="E95" s="56"/>
      <c r="F95" s="56"/>
      <c r="G95" s="57"/>
      <c r="H95" s="55"/>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8"/>
      <c r="CB95" s="58"/>
      <c r="CC95" s="58"/>
      <c r="CD95" s="58"/>
      <c r="CE95" s="58"/>
      <c r="CF95" s="58"/>
      <c r="CG95" s="58"/>
      <c r="CH95" s="58"/>
      <c r="CI95" s="58"/>
      <c r="CJ95" s="58"/>
      <c r="CK95" s="58"/>
      <c r="CL95" s="58"/>
      <c r="CM95" s="58"/>
      <c r="CN95" s="58"/>
      <c r="CO95" s="58"/>
      <c r="CP95" s="58"/>
      <c r="CQ95" s="58"/>
      <c r="CR95" s="58"/>
      <c r="CS95" s="58"/>
      <c r="CT95" s="58"/>
      <c r="CU95" s="58"/>
      <c r="CV95" s="58"/>
      <c r="CW95" s="58"/>
      <c r="CX95" s="58"/>
      <c r="CY95" s="58"/>
      <c r="CZ95" s="58"/>
      <c r="DA95" s="58"/>
      <c r="DB95" s="58"/>
      <c r="DC95" s="58"/>
      <c r="DD95" s="58"/>
      <c r="DE95" s="58"/>
      <c r="DF95" s="58"/>
      <c r="DG95" s="58"/>
      <c r="DH95" s="58"/>
      <c r="DI95" s="58"/>
      <c r="DJ95" s="58"/>
      <c r="DK95" s="58"/>
      <c r="DL95" s="58"/>
      <c r="DM95" s="58"/>
      <c r="DN95" s="58"/>
      <c r="DO95" s="58"/>
      <c r="DP95" s="58"/>
      <c r="DQ95" s="58"/>
      <c r="DR95" s="58"/>
      <c r="DS95" s="58"/>
      <c r="DT95" s="58"/>
      <c r="DU95" s="58"/>
      <c r="DV95" s="58"/>
    </row>
    <row r="96" spans="2:138" s="54" customFormat="1" ht="15">
      <c r="B96" s="57"/>
      <c r="C96" s="55"/>
      <c r="E96" s="56"/>
      <c r="F96" s="56"/>
      <c r="G96" s="57"/>
      <c r="H96" s="55"/>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8"/>
      <c r="CB96" s="58"/>
      <c r="CC96" s="58"/>
      <c r="CD96" s="58"/>
      <c r="CE96" s="58"/>
      <c r="CF96" s="58"/>
      <c r="CG96" s="58"/>
      <c r="CH96" s="58"/>
      <c r="CI96" s="58"/>
      <c r="CJ96" s="58"/>
      <c r="CK96" s="58"/>
      <c r="CL96" s="58"/>
      <c r="CM96" s="58"/>
      <c r="CN96" s="58"/>
      <c r="CO96" s="58"/>
      <c r="CP96" s="58"/>
      <c r="CQ96" s="58"/>
      <c r="CR96" s="58"/>
      <c r="CS96" s="58"/>
      <c r="CT96" s="58"/>
      <c r="CU96" s="58"/>
      <c r="CV96" s="58"/>
      <c r="CW96" s="58"/>
      <c r="CX96" s="58"/>
      <c r="CY96" s="58"/>
      <c r="CZ96" s="58"/>
      <c r="DA96" s="58"/>
      <c r="DB96" s="58"/>
      <c r="DC96" s="58"/>
      <c r="DD96" s="58"/>
      <c r="DE96" s="58"/>
      <c r="DF96" s="58"/>
      <c r="DG96" s="58"/>
      <c r="DH96" s="58"/>
      <c r="DI96" s="58"/>
      <c r="DJ96" s="58"/>
      <c r="DK96" s="58"/>
      <c r="DL96" s="58"/>
      <c r="DM96" s="58"/>
      <c r="DN96" s="58"/>
      <c r="DO96" s="58"/>
      <c r="DP96" s="58"/>
      <c r="DQ96" s="58"/>
      <c r="DR96" s="58"/>
      <c r="DS96" s="58"/>
      <c r="DT96" s="58"/>
      <c r="DU96" s="58"/>
      <c r="DV96" s="58"/>
      <c r="EH96" s="59"/>
    </row>
    <row r="97" spans="2:138" s="54" customFormat="1" ht="15">
      <c r="B97" s="57"/>
      <c r="C97" s="55"/>
      <c r="E97" s="56"/>
      <c r="F97" s="56"/>
      <c r="G97" s="57"/>
      <c r="H97" s="55"/>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c r="CV97" s="58"/>
      <c r="CW97" s="58"/>
      <c r="CX97" s="58"/>
      <c r="CY97" s="58"/>
      <c r="CZ97" s="58"/>
      <c r="DA97" s="58"/>
      <c r="DB97" s="58"/>
      <c r="DC97" s="58"/>
      <c r="DD97" s="58"/>
      <c r="DE97" s="58"/>
      <c r="DF97" s="58"/>
      <c r="DG97" s="58"/>
      <c r="DH97" s="58"/>
      <c r="DI97" s="58"/>
      <c r="DJ97" s="58"/>
      <c r="DK97" s="58"/>
      <c r="DL97" s="58"/>
      <c r="DM97" s="58"/>
      <c r="DN97" s="58"/>
      <c r="DO97" s="58"/>
      <c r="DP97" s="58"/>
      <c r="DQ97" s="58"/>
      <c r="DR97" s="58"/>
      <c r="DS97" s="58"/>
      <c r="DT97" s="58"/>
      <c r="DU97" s="58"/>
      <c r="DV97" s="58"/>
    </row>
    <row r="98" spans="2:138" s="54" customFormat="1" ht="15">
      <c r="B98" s="57"/>
      <c r="C98" s="55"/>
      <c r="E98" s="56"/>
      <c r="F98" s="56"/>
      <c r="G98" s="57"/>
      <c r="H98" s="55"/>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c r="CY98" s="58"/>
      <c r="CZ98" s="58"/>
      <c r="DA98" s="58"/>
      <c r="DB98" s="58"/>
      <c r="DC98" s="58"/>
      <c r="DD98" s="58"/>
      <c r="DE98" s="58"/>
      <c r="DF98" s="58"/>
      <c r="DG98" s="58"/>
      <c r="DH98" s="58"/>
      <c r="DI98" s="58"/>
      <c r="DJ98" s="58"/>
      <c r="DK98" s="58"/>
      <c r="DL98" s="58"/>
      <c r="DM98" s="58"/>
      <c r="DN98" s="58"/>
      <c r="DO98" s="58"/>
      <c r="DP98" s="58"/>
      <c r="DQ98" s="58"/>
      <c r="DR98" s="58"/>
      <c r="DS98" s="58"/>
      <c r="DT98" s="58"/>
      <c r="DU98" s="58"/>
      <c r="DV98" s="58"/>
    </row>
    <row r="99" spans="2:138" s="54" customFormat="1" ht="15">
      <c r="B99" s="57"/>
      <c r="C99" s="55"/>
      <c r="E99" s="56"/>
      <c r="F99" s="56"/>
      <c r="G99" s="57"/>
      <c r="H99" s="55"/>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c r="BZ99" s="58"/>
      <c r="CA99" s="58"/>
      <c r="CB99" s="58"/>
      <c r="CC99" s="58"/>
      <c r="CD99" s="58"/>
      <c r="CE99" s="58"/>
      <c r="CF99" s="58"/>
      <c r="CG99" s="58"/>
      <c r="CH99" s="58"/>
      <c r="CI99" s="58"/>
      <c r="CJ99" s="58"/>
      <c r="CK99" s="58"/>
      <c r="CL99" s="58"/>
      <c r="CM99" s="58"/>
      <c r="CN99" s="58"/>
      <c r="CO99" s="58"/>
      <c r="CP99" s="58"/>
      <c r="CQ99" s="58"/>
      <c r="CR99" s="58"/>
      <c r="CS99" s="58"/>
      <c r="CT99" s="58"/>
      <c r="CU99" s="58"/>
      <c r="CV99" s="58"/>
      <c r="CW99" s="58"/>
      <c r="CX99" s="58"/>
      <c r="CY99" s="58"/>
      <c r="CZ99" s="58"/>
      <c r="DA99" s="58"/>
      <c r="DB99" s="58"/>
      <c r="DC99" s="58"/>
      <c r="DD99" s="58"/>
      <c r="DE99" s="58"/>
      <c r="DF99" s="58"/>
      <c r="DG99" s="58"/>
      <c r="DH99" s="58"/>
      <c r="DI99" s="58"/>
      <c r="DJ99" s="58"/>
      <c r="DK99" s="58"/>
      <c r="DL99" s="58"/>
      <c r="DM99" s="58"/>
      <c r="DN99" s="58"/>
      <c r="DO99" s="58"/>
      <c r="DP99" s="58"/>
      <c r="DQ99" s="58"/>
      <c r="DR99" s="58"/>
      <c r="DS99" s="58"/>
      <c r="DT99" s="58"/>
      <c r="DU99" s="58"/>
      <c r="DV99" s="58"/>
      <c r="EH99" s="59"/>
    </row>
    <row r="100" spans="2:138" s="54" customFormat="1" ht="15">
      <c r="B100" s="57"/>
      <c r="C100" s="55"/>
      <c r="E100" s="56"/>
      <c r="F100" s="56"/>
      <c r="G100" s="57"/>
      <c r="H100" s="55"/>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c r="BZ100" s="58"/>
      <c r="CA100" s="58"/>
      <c r="CB100" s="58"/>
      <c r="CC100" s="58"/>
      <c r="CD100" s="58"/>
      <c r="CE100" s="58"/>
      <c r="CF100" s="58"/>
      <c r="CG100" s="58"/>
      <c r="CH100" s="58"/>
      <c r="CI100" s="58"/>
      <c r="CJ100" s="58"/>
      <c r="CK100" s="58"/>
      <c r="CL100" s="58"/>
      <c r="CM100" s="58"/>
      <c r="CN100" s="58"/>
      <c r="CO100" s="58"/>
      <c r="CP100" s="58"/>
      <c r="CQ100" s="58"/>
      <c r="CR100" s="58"/>
      <c r="CS100" s="58"/>
      <c r="CT100" s="58"/>
      <c r="CU100" s="58"/>
      <c r="CV100" s="58"/>
      <c r="CW100" s="58"/>
      <c r="CX100" s="58"/>
      <c r="CY100" s="58"/>
      <c r="CZ100" s="58"/>
      <c r="DA100" s="58"/>
      <c r="DB100" s="58"/>
      <c r="DC100" s="58"/>
      <c r="DD100" s="58"/>
      <c r="DE100" s="58"/>
      <c r="DF100" s="58"/>
      <c r="DG100" s="58"/>
      <c r="DH100" s="58"/>
      <c r="DI100" s="58"/>
      <c r="DJ100" s="58"/>
      <c r="DK100" s="58"/>
      <c r="DL100" s="58"/>
      <c r="DM100" s="58"/>
      <c r="DN100" s="58"/>
      <c r="DO100" s="58"/>
      <c r="DP100" s="58"/>
      <c r="DQ100" s="58"/>
      <c r="DR100" s="58"/>
      <c r="DS100" s="58"/>
      <c r="DT100" s="58"/>
      <c r="DU100" s="58"/>
      <c r="DV100" s="58"/>
    </row>
    <row r="101" spans="2:138" s="54" customFormat="1" ht="15">
      <c r="B101" s="57"/>
      <c r="C101" s="55"/>
      <c r="E101" s="56"/>
      <c r="F101" s="56"/>
      <c r="G101" s="57"/>
      <c r="H101" s="55"/>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c r="BZ101" s="58"/>
      <c r="CA101" s="58"/>
      <c r="CB101" s="58"/>
      <c r="CC101" s="58"/>
      <c r="CD101" s="58"/>
      <c r="CE101" s="58"/>
      <c r="CF101" s="58"/>
      <c r="CG101" s="58"/>
      <c r="CH101" s="58"/>
      <c r="CI101" s="58"/>
      <c r="CJ101" s="58"/>
      <c r="CK101" s="58"/>
      <c r="CL101" s="58"/>
      <c r="CM101" s="58"/>
      <c r="CN101" s="58"/>
      <c r="CO101" s="58"/>
      <c r="CP101" s="58"/>
      <c r="CQ101" s="58"/>
      <c r="CR101" s="58"/>
      <c r="CS101" s="58"/>
      <c r="CT101" s="58"/>
      <c r="CU101" s="58"/>
      <c r="CV101" s="58"/>
      <c r="CW101" s="58"/>
      <c r="CX101" s="58"/>
      <c r="CY101" s="58"/>
      <c r="CZ101" s="58"/>
      <c r="DA101" s="58"/>
      <c r="DB101" s="58"/>
      <c r="DC101" s="58"/>
      <c r="DD101" s="58"/>
      <c r="DE101" s="58"/>
      <c r="DF101" s="58"/>
      <c r="DG101" s="58"/>
      <c r="DH101" s="58"/>
      <c r="DI101" s="58"/>
      <c r="DJ101" s="58"/>
      <c r="DK101" s="58"/>
      <c r="DL101" s="58"/>
      <c r="DM101" s="58"/>
      <c r="DN101" s="58"/>
      <c r="DO101" s="58"/>
      <c r="DP101" s="58"/>
      <c r="DQ101" s="58"/>
      <c r="DR101" s="58"/>
      <c r="DS101" s="58"/>
      <c r="DT101" s="58"/>
      <c r="DU101" s="58"/>
      <c r="DV101" s="58"/>
    </row>
    <row r="102" spans="2:138" s="54" customFormat="1" ht="15">
      <c r="B102" s="57"/>
      <c r="C102" s="55"/>
      <c r="E102" s="56"/>
      <c r="F102" s="56"/>
      <c r="G102" s="57"/>
      <c r="H102" s="55"/>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c r="BZ102" s="58"/>
      <c r="CA102" s="58"/>
      <c r="CB102" s="58"/>
      <c r="CC102" s="58"/>
      <c r="CD102" s="58"/>
      <c r="CE102" s="58"/>
      <c r="CF102" s="58"/>
      <c r="CG102" s="58"/>
      <c r="CH102" s="58"/>
      <c r="CI102" s="58"/>
      <c r="CJ102" s="58"/>
      <c r="CK102" s="58"/>
      <c r="CL102" s="58"/>
      <c r="CM102" s="58"/>
      <c r="CN102" s="58"/>
      <c r="CO102" s="58"/>
      <c r="CP102" s="58"/>
      <c r="CQ102" s="58"/>
      <c r="CR102" s="58"/>
      <c r="CS102" s="58"/>
      <c r="CT102" s="58"/>
      <c r="CU102" s="58"/>
      <c r="CV102" s="58"/>
      <c r="CW102" s="58"/>
      <c r="CX102" s="58"/>
      <c r="CY102" s="58"/>
      <c r="CZ102" s="58"/>
      <c r="DA102" s="58"/>
      <c r="DB102" s="58"/>
      <c r="DC102" s="58"/>
      <c r="DD102" s="58"/>
      <c r="DE102" s="58"/>
      <c r="DF102" s="58"/>
      <c r="DG102" s="58"/>
      <c r="DH102" s="58"/>
      <c r="DI102" s="58"/>
      <c r="DJ102" s="58"/>
      <c r="DK102" s="58"/>
      <c r="DL102" s="58"/>
      <c r="DM102" s="58"/>
      <c r="DN102" s="58"/>
      <c r="DO102" s="58"/>
      <c r="DP102" s="58"/>
      <c r="DQ102" s="58"/>
      <c r="DR102" s="58"/>
      <c r="DS102" s="58"/>
      <c r="DT102" s="58"/>
      <c r="DU102" s="58"/>
      <c r="DV102" s="58"/>
      <c r="EH102" s="59"/>
    </row>
    <row r="103" spans="2:138" s="54" customFormat="1" ht="15">
      <c r="B103" s="57"/>
      <c r="C103" s="55"/>
      <c r="E103" s="56"/>
      <c r="F103" s="56"/>
      <c r="G103" s="57"/>
      <c r="H103" s="55"/>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8"/>
      <c r="CB103" s="58"/>
      <c r="CC103" s="58"/>
      <c r="CD103" s="58"/>
      <c r="CE103" s="58"/>
      <c r="CF103" s="58"/>
      <c r="CG103" s="58"/>
      <c r="CH103" s="58"/>
      <c r="CI103" s="58"/>
      <c r="CJ103" s="58"/>
      <c r="CK103" s="58"/>
      <c r="CL103" s="58"/>
      <c r="CM103" s="58"/>
      <c r="CN103" s="58"/>
      <c r="CO103" s="58"/>
      <c r="CP103" s="58"/>
      <c r="CQ103" s="58"/>
      <c r="CR103" s="58"/>
      <c r="CS103" s="58"/>
      <c r="CT103" s="58"/>
      <c r="CU103" s="58"/>
      <c r="CV103" s="58"/>
      <c r="CW103" s="58"/>
      <c r="CX103" s="58"/>
      <c r="CY103" s="58"/>
      <c r="CZ103" s="58"/>
      <c r="DA103" s="58"/>
      <c r="DB103" s="58"/>
      <c r="DC103" s="58"/>
      <c r="DD103" s="58"/>
      <c r="DE103" s="58"/>
      <c r="DF103" s="58"/>
      <c r="DG103" s="58"/>
      <c r="DH103" s="58"/>
      <c r="DI103" s="58"/>
      <c r="DJ103" s="58"/>
      <c r="DK103" s="58"/>
      <c r="DL103" s="58"/>
      <c r="DM103" s="58"/>
      <c r="DN103" s="58"/>
      <c r="DO103" s="58"/>
      <c r="DP103" s="58"/>
      <c r="DQ103" s="58"/>
      <c r="DR103" s="58"/>
      <c r="DS103" s="58"/>
      <c r="DT103" s="58"/>
      <c r="DU103" s="58"/>
      <c r="DV103" s="58"/>
    </row>
    <row r="104" spans="2:138" s="54" customFormat="1" ht="15">
      <c r="B104" s="57"/>
      <c r="C104" s="55"/>
      <c r="E104" s="56"/>
      <c r="F104" s="56"/>
      <c r="G104" s="57"/>
      <c r="H104" s="55"/>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8"/>
      <c r="CB104" s="58"/>
      <c r="CC104" s="58"/>
      <c r="CD104" s="58"/>
      <c r="CE104" s="58"/>
      <c r="CF104" s="58"/>
      <c r="CG104" s="58"/>
      <c r="CH104" s="58"/>
      <c r="CI104" s="58"/>
      <c r="CJ104" s="58"/>
      <c r="CK104" s="58"/>
      <c r="CL104" s="58"/>
      <c r="CM104" s="58"/>
      <c r="CN104" s="58"/>
      <c r="CO104" s="58"/>
      <c r="CP104" s="58"/>
      <c r="CQ104" s="58"/>
      <c r="CR104" s="58"/>
      <c r="CS104" s="58"/>
      <c r="CT104" s="58"/>
      <c r="CU104" s="58"/>
      <c r="CV104" s="58"/>
      <c r="CW104" s="58"/>
      <c r="CX104" s="58"/>
      <c r="CY104" s="58"/>
      <c r="CZ104" s="58"/>
      <c r="DA104" s="58"/>
      <c r="DB104" s="58"/>
      <c r="DC104" s="58"/>
      <c r="DD104" s="58"/>
      <c r="DE104" s="58"/>
      <c r="DF104" s="58"/>
      <c r="DG104" s="58"/>
      <c r="DH104" s="58"/>
      <c r="DI104" s="58"/>
      <c r="DJ104" s="58"/>
      <c r="DK104" s="58"/>
      <c r="DL104" s="58"/>
      <c r="DM104" s="58"/>
      <c r="DN104" s="58"/>
      <c r="DO104" s="58"/>
      <c r="DP104" s="58"/>
      <c r="DQ104" s="58"/>
      <c r="DR104" s="58"/>
      <c r="DS104" s="58"/>
      <c r="DT104" s="58"/>
      <c r="DU104" s="58"/>
      <c r="DV104" s="58"/>
    </row>
    <row r="105" spans="2:138" s="54" customFormat="1" ht="15">
      <c r="B105" s="57"/>
      <c r="C105" s="55"/>
      <c r="E105" s="56"/>
      <c r="F105" s="56"/>
      <c r="G105" s="57"/>
      <c r="H105" s="55"/>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c r="BZ105" s="58"/>
      <c r="CA105" s="58"/>
      <c r="CB105" s="58"/>
      <c r="CC105" s="58"/>
      <c r="CD105" s="58"/>
      <c r="CE105" s="58"/>
      <c r="CF105" s="58"/>
      <c r="CG105" s="58"/>
      <c r="CH105" s="58"/>
      <c r="CI105" s="58"/>
      <c r="CJ105" s="58"/>
      <c r="CK105" s="58"/>
      <c r="CL105" s="58"/>
      <c r="CM105" s="58"/>
      <c r="CN105" s="58"/>
      <c r="CO105" s="58"/>
      <c r="CP105" s="58"/>
      <c r="CQ105" s="58"/>
      <c r="CR105" s="58"/>
      <c r="CS105" s="58"/>
      <c r="CT105" s="58"/>
      <c r="CU105" s="58"/>
      <c r="CV105" s="58"/>
      <c r="CW105" s="58"/>
      <c r="CX105" s="58"/>
      <c r="CY105" s="58"/>
      <c r="CZ105" s="58"/>
      <c r="DA105" s="58"/>
      <c r="DB105" s="58"/>
      <c r="DC105" s="58"/>
      <c r="DD105" s="58"/>
      <c r="DE105" s="58"/>
      <c r="DF105" s="58"/>
      <c r="DG105" s="58"/>
      <c r="DH105" s="58"/>
      <c r="DI105" s="58"/>
      <c r="DJ105" s="58"/>
      <c r="DK105" s="58"/>
      <c r="DL105" s="58"/>
      <c r="DM105" s="58"/>
      <c r="DN105" s="58"/>
      <c r="DO105" s="58"/>
      <c r="DP105" s="58"/>
      <c r="DQ105" s="58"/>
      <c r="DR105" s="58"/>
      <c r="DS105" s="58"/>
      <c r="DT105" s="58"/>
      <c r="DU105" s="58"/>
      <c r="DV105" s="58"/>
      <c r="EH105" s="59"/>
    </row>
    <row r="106" spans="2:138" s="54" customFormat="1" ht="15">
      <c r="B106" s="57"/>
      <c r="C106" s="55"/>
      <c r="E106" s="56"/>
      <c r="F106" s="56"/>
      <c r="G106" s="57"/>
      <c r="H106" s="55"/>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c r="BZ106" s="58"/>
      <c r="CA106" s="58"/>
      <c r="CB106" s="58"/>
      <c r="CC106" s="58"/>
      <c r="CD106" s="58"/>
      <c r="CE106" s="58"/>
      <c r="CF106" s="58"/>
      <c r="CG106" s="58"/>
      <c r="CH106" s="58"/>
      <c r="CI106" s="58"/>
      <c r="CJ106" s="58"/>
      <c r="CK106" s="58"/>
      <c r="CL106" s="58"/>
      <c r="CM106" s="58"/>
      <c r="CN106" s="58"/>
      <c r="CO106" s="58"/>
      <c r="CP106" s="58"/>
      <c r="CQ106" s="58"/>
      <c r="CR106" s="58"/>
      <c r="CS106" s="58"/>
      <c r="CT106" s="58"/>
      <c r="CU106" s="58"/>
      <c r="CV106" s="58"/>
      <c r="CW106" s="58"/>
      <c r="CX106" s="58"/>
      <c r="CY106" s="58"/>
      <c r="CZ106" s="58"/>
      <c r="DA106" s="58"/>
      <c r="DB106" s="58"/>
      <c r="DC106" s="58"/>
      <c r="DD106" s="58"/>
      <c r="DE106" s="58"/>
      <c r="DF106" s="58"/>
      <c r="DG106" s="58"/>
      <c r="DH106" s="58"/>
      <c r="DI106" s="58"/>
      <c r="DJ106" s="58"/>
      <c r="DK106" s="58"/>
      <c r="DL106" s="58"/>
      <c r="DM106" s="58"/>
      <c r="DN106" s="58"/>
      <c r="DO106" s="58"/>
      <c r="DP106" s="58"/>
      <c r="DQ106" s="58"/>
      <c r="DR106" s="58"/>
      <c r="DS106" s="58"/>
      <c r="DT106" s="58"/>
      <c r="DU106" s="58"/>
      <c r="DV106" s="58"/>
    </row>
    <row r="107" spans="2:138" s="54" customFormat="1" ht="15">
      <c r="B107" s="57"/>
      <c r="C107" s="55"/>
      <c r="E107" s="56"/>
      <c r="F107" s="56"/>
      <c r="G107" s="57"/>
      <c r="H107" s="55"/>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c r="BZ107" s="58"/>
      <c r="CA107" s="58"/>
      <c r="CB107" s="58"/>
      <c r="CC107" s="58"/>
      <c r="CD107" s="58"/>
      <c r="CE107" s="58"/>
      <c r="CF107" s="58"/>
      <c r="CG107" s="58"/>
      <c r="CH107" s="58"/>
      <c r="CI107" s="58"/>
      <c r="CJ107" s="58"/>
      <c r="CK107" s="58"/>
      <c r="CL107" s="58"/>
      <c r="CM107" s="58"/>
      <c r="CN107" s="58"/>
      <c r="CO107" s="58"/>
      <c r="CP107" s="58"/>
      <c r="CQ107" s="58"/>
      <c r="CR107" s="58"/>
      <c r="CS107" s="58"/>
      <c r="CT107" s="58"/>
      <c r="CU107" s="58"/>
      <c r="CV107" s="58"/>
      <c r="CW107" s="58"/>
      <c r="CX107" s="58"/>
      <c r="CY107" s="58"/>
      <c r="CZ107" s="58"/>
      <c r="DA107" s="58"/>
      <c r="DB107" s="58"/>
      <c r="DC107" s="58"/>
      <c r="DD107" s="58"/>
      <c r="DE107" s="58"/>
      <c r="DF107" s="58"/>
      <c r="DG107" s="58"/>
      <c r="DH107" s="58"/>
      <c r="DI107" s="58"/>
      <c r="DJ107" s="58"/>
      <c r="DK107" s="58"/>
      <c r="DL107" s="58"/>
      <c r="DM107" s="58"/>
      <c r="DN107" s="58"/>
      <c r="DO107" s="58"/>
      <c r="DP107" s="58"/>
      <c r="DQ107" s="58"/>
      <c r="DR107" s="58"/>
      <c r="DS107" s="58"/>
      <c r="DT107" s="58"/>
      <c r="DU107" s="58"/>
      <c r="DV107" s="58"/>
    </row>
    <row r="108" spans="2:138" s="54" customFormat="1" ht="15">
      <c r="B108" s="57"/>
      <c r="C108" s="55"/>
      <c r="E108" s="56"/>
      <c r="F108" s="56"/>
      <c r="G108" s="57"/>
      <c r="H108" s="55"/>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c r="BZ108" s="58"/>
      <c r="CA108" s="58"/>
      <c r="CB108" s="58"/>
      <c r="CC108" s="58"/>
      <c r="CD108" s="58"/>
      <c r="CE108" s="58"/>
      <c r="CF108" s="58"/>
      <c r="CG108" s="58"/>
      <c r="CH108" s="58"/>
      <c r="CI108" s="58"/>
      <c r="CJ108" s="58"/>
      <c r="CK108" s="58"/>
      <c r="CL108" s="58"/>
      <c r="CM108" s="58"/>
      <c r="CN108" s="58"/>
      <c r="CO108" s="58"/>
      <c r="CP108" s="58"/>
      <c r="CQ108" s="58"/>
      <c r="CR108" s="58"/>
      <c r="CS108" s="58"/>
      <c r="CT108" s="58"/>
      <c r="CU108" s="58"/>
      <c r="CV108" s="58"/>
      <c r="CW108" s="58"/>
      <c r="CX108" s="58"/>
      <c r="CY108" s="58"/>
      <c r="CZ108" s="58"/>
      <c r="DA108" s="58"/>
      <c r="DB108" s="58"/>
      <c r="DC108" s="58"/>
      <c r="DD108" s="58"/>
      <c r="DE108" s="58"/>
      <c r="DF108" s="58"/>
      <c r="DG108" s="58"/>
      <c r="DH108" s="58"/>
      <c r="DI108" s="58"/>
      <c r="DJ108" s="58"/>
      <c r="DK108" s="58"/>
      <c r="DL108" s="58"/>
      <c r="DM108" s="58"/>
      <c r="DN108" s="58"/>
      <c r="DO108" s="58"/>
      <c r="DP108" s="58"/>
      <c r="DQ108" s="58"/>
      <c r="DR108" s="58"/>
      <c r="DS108" s="58"/>
      <c r="DT108" s="58"/>
      <c r="DU108" s="58"/>
      <c r="DV108" s="58"/>
      <c r="EH108" s="59"/>
    </row>
    <row r="109" spans="2:138" s="54" customFormat="1" ht="15">
      <c r="B109" s="57"/>
      <c r="C109" s="55"/>
      <c r="E109" s="56"/>
      <c r="F109" s="56"/>
      <c r="G109" s="57"/>
      <c r="H109" s="55"/>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c r="BZ109" s="58"/>
      <c r="CA109" s="58"/>
      <c r="CB109" s="58"/>
      <c r="CC109" s="58"/>
      <c r="CD109" s="58"/>
      <c r="CE109" s="58"/>
      <c r="CF109" s="58"/>
      <c r="CG109" s="58"/>
      <c r="CH109" s="58"/>
      <c r="CI109" s="58"/>
      <c r="CJ109" s="58"/>
      <c r="CK109" s="58"/>
      <c r="CL109" s="58"/>
      <c r="CM109" s="58"/>
      <c r="CN109" s="58"/>
      <c r="CO109" s="58"/>
      <c r="CP109" s="58"/>
      <c r="CQ109" s="58"/>
      <c r="CR109" s="58"/>
      <c r="CS109" s="58"/>
      <c r="CT109" s="58"/>
      <c r="CU109" s="58"/>
      <c r="CV109" s="58"/>
      <c r="CW109" s="58"/>
      <c r="CX109" s="58"/>
      <c r="CY109" s="58"/>
      <c r="CZ109" s="58"/>
      <c r="DA109" s="58"/>
      <c r="DB109" s="58"/>
      <c r="DC109" s="58"/>
      <c r="DD109" s="58"/>
      <c r="DE109" s="58"/>
      <c r="DF109" s="58"/>
      <c r="DG109" s="58"/>
      <c r="DH109" s="58"/>
      <c r="DI109" s="58"/>
      <c r="DJ109" s="58"/>
      <c r="DK109" s="58"/>
      <c r="DL109" s="58"/>
      <c r="DM109" s="58"/>
      <c r="DN109" s="58"/>
      <c r="DO109" s="58"/>
      <c r="DP109" s="58"/>
      <c r="DQ109" s="58"/>
      <c r="DR109" s="58"/>
      <c r="DS109" s="58"/>
      <c r="DT109" s="58"/>
      <c r="DU109" s="58"/>
      <c r="DV109" s="58"/>
    </row>
    <row r="110" spans="2:138" s="54" customFormat="1" ht="15">
      <c r="B110" s="57"/>
      <c r="C110" s="55"/>
      <c r="E110" s="56"/>
      <c r="F110" s="56"/>
      <c r="G110" s="57"/>
      <c r="H110" s="55"/>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c r="BZ110" s="58"/>
      <c r="CA110" s="58"/>
      <c r="CB110" s="58"/>
      <c r="CC110" s="58"/>
      <c r="CD110" s="58"/>
      <c r="CE110" s="58"/>
      <c r="CF110" s="58"/>
      <c r="CG110" s="58"/>
      <c r="CH110" s="58"/>
      <c r="CI110" s="58"/>
      <c r="CJ110" s="58"/>
      <c r="CK110" s="58"/>
      <c r="CL110" s="58"/>
      <c r="CM110" s="58"/>
      <c r="CN110" s="58"/>
      <c r="CO110" s="58"/>
      <c r="CP110" s="58"/>
      <c r="CQ110" s="58"/>
      <c r="CR110" s="58"/>
      <c r="CS110" s="58"/>
      <c r="CT110" s="58"/>
      <c r="CU110" s="58"/>
      <c r="CV110" s="58"/>
      <c r="CW110" s="58"/>
      <c r="CX110" s="58"/>
      <c r="CY110" s="58"/>
      <c r="CZ110" s="58"/>
      <c r="DA110" s="58"/>
      <c r="DB110" s="58"/>
      <c r="DC110" s="58"/>
      <c r="DD110" s="58"/>
      <c r="DE110" s="58"/>
      <c r="DF110" s="58"/>
      <c r="DG110" s="58"/>
      <c r="DH110" s="58"/>
      <c r="DI110" s="58"/>
      <c r="DJ110" s="58"/>
      <c r="DK110" s="58"/>
      <c r="DL110" s="58"/>
      <c r="DM110" s="58"/>
      <c r="DN110" s="58"/>
      <c r="DO110" s="58"/>
      <c r="DP110" s="58"/>
      <c r="DQ110" s="58"/>
      <c r="DR110" s="58"/>
      <c r="DS110" s="58"/>
      <c r="DT110" s="58"/>
      <c r="DU110" s="58"/>
      <c r="DV110" s="58"/>
    </row>
    <row r="111" spans="2:138" s="54" customFormat="1" ht="15">
      <c r="B111" s="57"/>
      <c r="C111" s="55"/>
      <c r="E111" s="56"/>
      <c r="F111" s="56"/>
      <c r="G111" s="57"/>
      <c r="H111" s="55"/>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c r="BZ111" s="58"/>
      <c r="CA111" s="58"/>
      <c r="CB111" s="58"/>
      <c r="CC111" s="58"/>
      <c r="CD111" s="58"/>
      <c r="CE111" s="58"/>
      <c r="CF111" s="58"/>
      <c r="CG111" s="58"/>
      <c r="CH111" s="58"/>
      <c r="CI111" s="58"/>
      <c r="CJ111" s="58"/>
      <c r="CK111" s="58"/>
      <c r="CL111" s="58"/>
      <c r="CM111" s="58"/>
      <c r="CN111" s="58"/>
      <c r="CO111" s="58"/>
      <c r="CP111" s="58"/>
      <c r="CQ111" s="58"/>
      <c r="CR111" s="58"/>
      <c r="CS111" s="58"/>
      <c r="CT111" s="58"/>
      <c r="CU111" s="58"/>
      <c r="CV111" s="58"/>
      <c r="CW111" s="58"/>
      <c r="CX111" s="58"/>
      <c r="CY111" s="58"/>
      <c r="CZ111" s="58"/>
      <c r="DA111" s="58"/>
      <c r="DB111" s="58"/>
      <c r="DC111" s="58"/>
      <c r="DD111" s="58"/>
      <c r="DE111" s="58"/>
      <c r="DF111" s="58"/>
      <c r="DG111" s="58"/>
      <c r="DH111" s="58"/>
      <c r="DI111" s="58"/>
      <c r="DJ111" s="58"/>
      <c r="DK111" s="58"/>
      <c r="DL111" s="58"/>
      <c r="DM111" s="58"/>
      <c r="DN111" s="58"/>
      <c r="DO111" s="58"/>
      <c r="DP111" s="58"/>
      <c r="DQ111" s="58"/>
      <c r="DR111" s="58"/>
      <c r="DS111" s="58"/>
      <c r="DT111" s="58"/>
      <c r="DU111" s="58"/>
      <c r="DV111" s="58"/>
      <c r="EH111" s="59"/>
    </row>
    <row r="112" spans="2:138" s="54" customFormat="1" ht="15">
      <c r="B112" s="57"/>
      <c r="C112" s="55"/>
      <c r="E112" s="56"/>
      <c r="F112" s="56"/>
      <c r="G112" s="57"/>
      <c r="H112" s="55"/>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58"/>
      <c r="DL112" s="58"/>
      <c r="DM112" s="58"/>
      <c r="DN112" s="58"/>
      <c r="DO112" s="58"/>
      <c r="DP112" s="58"/>
      <c r="DQ112" s="58"/>
      <c r="DR112" s="58"/>
      <c r="DS112" s="58"/>
      <c r="DT112" s="58"/>
      <c r="DU112" s="58"/>
      <c r="DV112" s="58"/>
    </row>
    <row r="113" spans="2:138" s="54" customFormat="1" ht="15">
      <c r="B113" s="57"/>
      <c r="C113" s="55"/>
      <c r="E113" s="56"/>
      <c r="F113" s="56"/>
      <c r="G113" s="57"/>
      <c r="H113" s="55"/>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c r="BZ113" s="58"/>
      <c r="CA113" s="58"/>
      <c r="CB113" s="58"/>
      <c r="CC113" s="58"/>
      <c r="CD113" s="58"/>
      <c r="CE113" s="58"/>
      <c r="CF113" s="58"/>
      <c r="CG113" s="58"/>
      <c r="CH113" s="58"/>
      <c r="CI113" s="58"/>
      <c r="CJ113" s="58"/>
      <c r="CK113" s="58"/>
      <c r="CL113" s="58"/>
      <c r="CM113" s="58"/>
      <c r="CN113" s="58"/>
      <c r="CO113" s="58"/>
      <c r="CP113" s="58"/>
      <c r="CQ113" s="58"/>
      <c r="CR113" s="58"/>
      <c r="CS113" s="58"/>
      <c r="CT113" s="58"/>
      <c r="CU113" s="58"/>
      <c r="CV113" s="58"/>
      <c r="CW113" s="58"/>
      <c r="CX113" s="58"/>
      <c r="CY113" s="58"/>
      <c r="CZ113" s="58"/>
      <c r="DA113" s="58"/>
      <c r="DB113" s="58"/>
      <c r="DC113" s="58"/>
      <c r="DD113" s="58"/>
      <c r="DE113" s="58"/>
      <c r="DF113" s="58"/>
      <c r="DG113" s="58"/>
      <c r="DH113" s="58"/>
      <c r="DI113" s="58"/>
      <c r="DJ113" s="58"/>
      <c r="DK113" s="58"/>
      <c r="DL113" s="58"/>
      <c r="DM113" s="58"/>
      <c r="DN113" s="58"/>
      <c r="DO113" s="58"/>
      <c r="DP113" s="58"/>
      <c r="DQ113" s="58"/>
      <c r="DR113" s="58"/>
      <c r="DS113" s="58"/>
      <c r="DT113" s="58"/>
      <c r="DU113" s="58"/>
      <c r="DV113" s="58"/>
    </row>
    <row r="114" spans="2:138" s="54" customFormat="1" ht="15">
      <c r="B114" s="57"/>
      <c r="C114" s="55"/>
      <c r="E114" s="56"/>
      <c r="F114" s="56"/>
      <c r="G114" s="57"/>
      <c r="H114" s="55"/>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c r="CY114" s="58"/>
      <c r="CZ114" s="58"/>
      <c r="DA114" s="58"/>
      <c r="DB114" s="58"/>
      <c r="DC114" s="58"/>
      <c r="DD114" s="58"/>
      <c r="DE114" s="58"/>
      <c r="DF114" s="58"/>
      <c r="DG114" s="58"/>
      <c r="DH114" s="58"/>
      <c r="DI114" s="58"/>
      <c r="DJ114" s="58"/>
      <c r="DK114" s="58"/>
      <c r="DL114" s="58"/>
      <c r="DM114" s="58"/>
      <c r="DN114" s="58"/>
      <c r="DO114" s="58"/>
      <c r="DP114" s="58"/>
      <c r="DQ114" s="58"/>
      <c r="DR114" s="58"/>
      <c r="DS114" s="58"/>
      <c r="DT114" s="58"/>
      <c r="DU114" s="58"/>
      <c r="DV114" s="58"/>
      <c r="EH114" s="59"/>
    </row>
    <row r="115" spans="2:138" s="54" customFormat="1" ht="15">
      <c r="B115" s="57"/>
      <c r="C115" s="55"/>
      <c r="E115" s="56"/>
      <c r="F115" s="56"/>
      <c r="G115" s="57"/>
      <c r="H115" s="55"/>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c r="DG115" s="58"/>
      <c r="DH115" s="58"/>
      <c r="DI115" s="58"/>
      <c r="DJ115" s="58"/>
      <c r="DK115" s="58"/>
      <c r="DL115" s="58"/>
      <c r="DM115" s="58"/>
      <c r="DN115" s="58"/>
      <c r="DO115" s="58"/>
      <c r="DP115" s="58"/>
      <c r="DQ115" s="58"/>
      <c r="DR115" s="58"/>
      <c r="DS115" s="58"/>
      <c r="DT115" s="58"/>
      <c r="DU115" s="58"/>
      <c r="DV115" s="58"/>
    </row>
    <row r="116" spans="2:138" s="54" customFormat="1" ht="15">
      <c r="B116" s="57"/>
      <c r="C116" s="55"/>
      <c r="E116" s="56"/>
      <c r="F116" s="56"/>
      <c r="G116" s="57"/>
      <c r="H116" s="55"/>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c r="BZ116" s="58"/>
      <c r="CA116" s="58"/>
      <c r="CB116" s="58"/>
      <c r="CC116" s="58"/>
      <c r="CD116" s="58"/>
      <c r="CE116" s="58"/>
      <c r="CF116" s="58"/>
      <c r="CG116" s="58"/>
      <c r="CH116" s="58"/>
      <c r="CI116" s="58"/>
      <c r="CJ116" s="58"/>
      <c r="CK116" s="58"/>
      <c r="CL116" s="58"/>
      <c r="CM116" s="58"/>
      <c r="CN116" s="58"/>
      <c r="CO116" s="58"/>
      <c r="CP116" s="58"/>
      <c r="CQ116" s="58"/>
      <c r="CR116" s="58"/>
      <c r="CS116" s="58"/>
      <c r="CT116" s="58"/>
      <c r="CU116" s="58"/>
      <c r="CV116" s="58"/>
      <c r="CW116" s="58"/>
      <c r="CX116" s="58"/>
      <c r="CY116" s="58"/>
      <c r="CZ116" s="58"/>
      <c r="DA116" s="58"/>
      <c r="DB116" s="58"/>
      <c r="DC116" s="58"/>
      <c r="DD116" s="58"/>
      <c r="DE116" s="58"/>
      <c r="DF116" s="58"/>
      <c r="DG116" s="58"/>
      <c r="DH116" s="58"/>
      <c r="DI116" s="58"/>
      <c r="DJ116" s="58"/>
      <c r="DK116" s="58"/>
      <c r="DL116" s="58"/>
      <c r="DM116" s="58"/>
      <c r="DN116" s="58"/>
      <c r="DO116" s="58"/>
      <c r="DP116" s="58"/>
      <c r="DQ116" s="58"/>
      <c r="DR116" s="58"/>
      <c r="DS116" s="58"/>
      <c r="DT116" s="58"/>
      <c r="DU116" s="58"/>
      <c r="DV116" s="58"/>
    </row>
    <row r="117" spans="2:138" s="54" customFormat="1" ht="15">
      <c r="B117" s="57"/>
      <c r="C117" s="55"/>
      <c r="E117" s="56"/>
      <c r="F117" s="56"/>
      <c r="G117" s="57"/>
      <c r="H117" s="55"/>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c r="BZ117" s="58"/>
      <c r="CA117" s="58"/>
      <c r="CB117" s="58"/>
      <c r="CC117" s="58"/>
      <c r="CD117" s="58"/>
      <c r="CE117" s="58"/>
      <c r="CF117" s="58"/>
      <c r="CG117" s="58"/>
      <c r="CH117" s="58"/>
      <c r="CI117" s="58"/>
      <c r="CJ117" s="58"/>
      <c r="CK117" s="58"/>
      <c r="CL117" s="58"/>
      <c r="CM117" s="58"/>
      <c r="CN117" s="58"/>
      <c r="CO117" s="58"/>
      <c r="CP117" s="58"/>
      <c r="CQ117" s="58"/>
      <c r="CR117" s="58"/>
      <c r="CS117" s="58"/>
      <c r="CT117" s="58"/>
      <c r="CU117" s="58"/>
      <c r="CV117" s="58"/>
      <c r="CW117" s="58"/>
      <c r="CX117" s="58"/>
      <c r="CY117" s="58"/>
      <c r="CZ117" s="58"/>
      <c r="DA117" s="58"/>
      <c r="DB117" s="58"/>
      <c r="DC117" s="58"/>
      <c r="DD117" s="58"/>
      <c r="DE117" s="58"/>
      <c r="DF117" s="58"/>
      <c r="DG117" s="58"/>
      <c r="DH117" s="58"/>
      <c r="DI117" s="58"/>
      <c r="DJ117" s="58"/>
      <c r="DK117" s="58"/>
      <c r="DL117" s="58"/>
      <c r="DM117" s="58"/>
      <c r="DN117" s="58"/>
      <c r="DO117" s="58"/>
      <c r="DP117" s="58"/>
      <c r="DQ117" s="58"/>
      <c r="DR117" s="58"/>
      <c r="DS117" s="58"/>
      <c r="DT117" s="58"/>
      <c r="DU117" s="58"/>
      <c r="DV117" s="58"/>
      <c r="EH117" s="59"/>
    </row>
    <row r="118" spans="2:138" s="54" customFormat="1" ht="15">
      <c r="B118" s="57"/>
      <c r="C118" s="55"/>
      <c r="E118" s="56"/>
      <c r="F118" s="56"/>
      <c r="G118" s="57"/>
      <c r="H118" s="55"/>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c r="BZ118" s="58"/>
      <c r="CA118" s="58"/>
      <c r="CB118" s="58"/>
      <c r="CC118" s="58"/>
      <c r="CD118" s="58"/>
      <c r="CE118" s="58"/>
      <c r="CF118" s="58"/>
      <c r="CG118" s="58"/>
      <c r="CH118" s="58"/>
      <c r="CI118" s="58"/>
      <c r="CJ118" s="58"/>
      <c r="CK118" s="58"/>
      <c r="CL118" s="58"/>
      <c r="CM118" s="58"/>
      <c r="CN118" s="58"/>
      <c r="CO118" s="58"/>
      <c r="CP118" s="58"/>
      <c r="CQ118" s="58"/>
      <c r="CR118" s="58"/>
      <c r="CS118" s="58"/>
      <c r="CT118" s="58"/>
      <c r="CU118" s="58"/>
      <c r="CV118" s="58"/>
      <c r="CW118" s="58"/>
      <c r="CX118" s="58"/>
      <c r="CY118" s="58"/>
      <c r="CZ118" s="58"/>
      <c r="DA118" s="58"/>
      <c r="DB118" s="58"/>
      <c r="DC118" s="58"/>
      <c r="DD118" s="58"/>
      <c r="DE118" s="58"/>
      <c r="DF118" s="58"/>
      <c r="DG118" s="58"/>
      <c r="DH118" s="58"/>
      <c r="DI118" s="58"/>
      <c r="DJ118" s="58"/>
      <c r="DK118" s="58"/>
      <c r="DL118" s="58"/>
      <c r="DM118" s="58"/>
      <c r="DN118" s="58"/>
      <c r="DO118" s="58"/>
      <c r="DP118" s="58"/>
      <c r="DQ118" s="58"/>
      <c r="DR118" s="58"/>
      <c r="DS118" s="58"/>
      <c r="DT118" s="58"/>
      <c r="DU118" s="58"/>
      <c r="DV118" s="58"/>
    </row>
    <row r="119" spans="2:138" s="54" customFormat="1" ht="15">
      <c r="B119" s="57"/>
      <c r="C119" s="55"/>
      <c r="E119" s="56"/>
      <c r="F119" s="56"/>
      <c r="G119" s="57"/>
      <c r="H119" s="55"/>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c r="BZ119" s="58"/>
      <c r="CA119" s="58"/>
      <c r="CB119" s="58"/>
      <c r="CC119" s="58"/>
      <c r="CD119" s="58"/>
      <c r="CE119" s="58"/>
      <c r="CF119" s="58"/>
      <c r="CG119" s="58"/>
      <c r="CH119" s="58"/>
      <c r="CI119" s="58"/>
      <c r="CJ119" s="58"/>
      <c r="CK119" s="58"/>
      <c r="CL119" s="58"/>
      <c r="CM119" s="58"/>
      <c r="CN119" s="58"/>
      <c r="CO119" s="58"/>
      <c r="CP119" s="58"/>
      <c r="CQ119" s="58"/>
      <c r="CR119" s="58"/>
      <c r="CS119" s="58"/>
      <c r="CT119" s="58"/>
      <c r="CU119" s="58"/>
      <c r="CV119" s="58"/>
      <c r="CW119" s="58"/>
      <c r="CX119" s="58"/>
      <c r="CY119" s="58"/>
      <c r="CZ119" s="58"/>
      <c r="DA119" s="58"/>
      <c r="DB119" s="58"/>
      <c r="DC119" s="58"/>
      <c r="DD119" s="58"/>
      <c r="DE119" s="58"/>
      <c r="DF119" s="58"/>
      <c r="DG119" s="58"/>
      <c r="DH119" s="58"/>
      <c r="DI119" s="58"/>
      <c r="DJ119" s="58"/>
      <c r="DK119" s="58"/>
      <c r="DL119" s="58"/>
      <c r="DM119" s="58"/>
      <c r="DN119" s="58"/>
      <c r="DO119" s="58"/>
      <c r="DP119" s="58"/>
      <c r="DQ119" s="58"/>
      <c r="DR119" s="58"/>
      <c r="DS119" s="58"/>
      <c r="DT119" s="58"/>
      <c r="DU119" s="58"/>
      <c r="DV119" s="58"/>
    </row>
    <row r="120" spans="2:138" s="54" customFormat="1" ht="15">
      <c r="B120" s="57"/>
      <c r="C120" s="55"/>
      <c r="E120" s="56"/>
      <c r="F120" s="56"/>
      <c r="G120" s="57"/>
      <c r="H120" s="55"/>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c r="BZ120" s="58"/>
      <c r="CA120" s="58"/>
      <c r="CB120" s="58"/>
      <c r="CC120" s="58"/>
      <c r="CD120" s="58"/>
      <c r="CE120" s="58"/>
      <c r="CF120" s="58"/>
      <c r="CG120" s="58"/>
      <c r="CH120" s="58"/>
      <c r="CI120" s="58"/>
      <c r="CJ120" s="58"/>
      <c r="CK120" s="58"/>
      <c r="CL120" s="58"/>
      <c r="CM120" s="58"/>
      <c r="CN120" s="58"/>
      <c r="CO120" s="58"/>
      <c r="CP120" s="58"/>
      <c r="CQ120" s="58"/>
      <c r="CR120" s="58"/>
      <c r="CS120" s="58"/>
      <c r="CT120" s="58"/>
      <c r="CU120" s="58"/>
      <c r="CV120" s="58"/>
      <c r="CW120" s="58"/>
      <c r="CX120" s="58"/>
      <c r="CY120" s="58"/>
      <c r="CZ120" s="58"/>
      <c r="DA120" s="58"/>
      <c r="DB120" s="58"/>
      <c r="DC120" s="58"/>
      <c r="DD120" s="58"/>
      <c r="DE120" s="58"/>
      <c r="DF120" s="58"/>
      <c r="DG120" s="58"/>
      <c r="DH120" s="58"/>
      <c r="DI120" s="58"/>
      <c r="DJ120" s="58"/>
      <c r="DK120" s="58"/>
      <c r="DL120" s="58"/>
      <c r="DM120" s="58"/>
      <c r="DN120" s="58"/>
      <c r="DO120" s="58"/>
      <c r="DP120" s="58"/>
      <c r="DQ120" s="58"/>
      <c r="DR120" s="58"/>
      <c r="DS120" s="58"/>
      <c r="DT120" s="58"/>
      <c r="DU120" s="58"/>
      <c r="DV120" s="58"/>
      <c r="EH120" s="59"/>
    </row>
    <row r="121" spans="2:138" s="54" customFormat="1" ht="15">
      <c r="B121" s="57"/>
      <c r="C121" s="55"/>
      <c r="E121" s="56"/>
      <c r="F121" s="56"/>
      <c r="G121" s="57"/>
      <c r="H121" s="55"/>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c r="BZ121" s="58"/>
      <c r="CA121" s="58"/>
      <c r="CB121" s="58"/>
      <c r="CC121" s="58"/>
      <c r="CD121" s="58"/>
      <c r="CE121" s="58"/>
      <c r="CF121" s="58"/>
      <c r="CG121" s="58"/>
      <c r="CH121" s="58"/>
      <c r="CI121" s="58"/>
      <c r="CJ121" s="58"/>
      <c r="CK121" s="58"/>
      <c r="CL121" s="58"/>
      <c r="CM121" s="58"/>
      <c r="CN121" s="58"/>
      <c r="CO121" s="58"/>
      <c r="CP121" s="58"/>
      <c r="CQ121" s="58"/>
      <c r="CR121" s="58"/>
      <c r="CS121" s="58"/>
      <c r="CT121" s="58"/>
      <c r="CU121" s="58"/>
      <c r="CV121" s="58"/>
      <c r="CW121" s="58"/>
      <c r="CX121" s="58"/>
      <c r="CY121" s="58"/>
      <c r="CZ121" s="58"/>
      <c r="DA121" s="58"/>
      <c r="DB121" s="58"/>
      <c r="DC121" s="58"/>
      <c r="DD121" s="58"/>
      <c r="DE121" s="58"/>
      <c r="DF121" s="58"/>
      <c r="DG121" s="58"/>
      <c r="DH121" s="58"/>
      <c r="DI121" s="58"/>
      <c r="DJ121" s="58"/>
      <c r="DK121" s="58"/>
      <c r="DL121" s="58"/>
      <c r="DM121" s="58"/>
      <c r="DN121" s="58"/>
      <c r="DO121" s="58"/>
      <c r="DP121" s="58"/>
      <c r="DQ121" s="58"/>
      <c r="DR121" s="58"/>
      <c r="DS121" s="58"/>
      <c r="DT121" s="58"/>
      <c r="DU121" s="58"/>
      <c r="DV121" s="58"/>
    </row>
    <row r="122" spans="2:138" s="54" customFormat="1" ht="15">
      <c r="B122" s="57"/>
      <c r="C122" s="55"/>
      <c r="E122" s="56"/>
      <c r="F122" s="56"/>
      <c r="G122" s="57"/>
      <c r="H122" s="55"/>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c r="BZ122" s="58"/>
      <c r="CA122" s="58"/>
      <c r="CB122" s="58"/>
      <c r="CC122" s="58"/>
      <c r="CD122" s="58"/>
      <c r="CE122" s="58"/>
      <c r="CF122" s="58"/>
      <c r="CG122" s="58"/>
      <c r="CH122" s="58"/>
      <c r="CI122" s="58"/>
      <c r="CJ122" s="58"/>
      <c r="CK122" s="58"/>
      <c r="CL122" s="58"/>
      <c r="CM122" s="58"/>
      <c r="CN122" s="58"/>
      <c r="CO122" s="58"/>
      <c r="CP122" s="58"/>
      <c r="CQ122" s="58"/>
      <c r="CR122" s="58"/>
      <c r="CS122" s="58"/>
      <c r="CT122" s="58"/>
      <c r="CU122" s="58"/>
      <c r="CV122" s="58"/>
      <c r="CW122" s="58"/>
      <c r="CX122" s="58"/>
      <c r="CY122" s="58"/>
      <c r="CZ122" s="58"/>
      <c r="DA122" s="58"/>
      <c r="DB122" s="58"/>
      <c r="DC122" s="58"/>
      <c r="DD122" s="58"/>
      <c r="DE122" s="58"/>
      <c r="DF122" s="58"/>
      <c r="DG122" s="58"/>
      <c r="DH122" s="58"/>
      <c r="DI122" s="58"/>
      <c r="DJ122" s="58"/>
      <c r="DK122" s="58"/>
      <c r="DL122" s="58"/>
      <c r="DM122" s="58"/>
      <c r="DN122" s="58"/>
      <c r="DO122" s="58"/>
      <c r="DP122" s="58"/>
      <c r="DQ122" s="58"/>
      <c r="DR122" s="58"/>
      <c r="DS122" s="58"/>
      <c r="DT122" s="58"/>
      <c r="DU122" s="58"/>
      <c r="DV122" s="58"/>
    </row>
    <row r="123" spans="2:138" s="54" customFormat="1" ht="15">
      <c r="B123" s="57"/>
      <c r="C123" s="55"/>
      <c r="E123" s="56"/>
      <c r="F123" s="56"/>
      <c r="G123" s="57"/>
      <c r="H123" s="55"/>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c r="BZ123" s="58"/>
      <c r="CA123" s="58"/>
      <c r="CB123" s="58"/>
      <c r="CC123" s="58"/>
      <c r="CD123" s="58"/>
      <c r="CE123" s="58"/>
      <c r="CF123" s="58"/>
      <c r="CG123" s="58"/>
      <c r="CH123" s="58"/>
      <c r="CI123" s="58"/>
      <c r="CJ123" s="58"/>
      <c r="CK123" s="58"/>
      <c r="CL123" s="58"/>
      <c r="CM123" s="58"/>
      <c r="CN123" s="58"/>
      <c r="CO123" s="58"/>
      <c r="CP123" s="58"/>
      <c r="CQ123" s="58"/>
      <c r="CR123" s="58"/>
      <c r="CS123" s="58"/>
      <c r="CT123" s="58"/>
      <c r="CU123" s="58"/>
      <c r="CV123" s="58"/>
      <c r="CW123" s="58"/>
      <c r="CX123" s="58"/>
      <c r="CY123" s="58"/>
      <c r="CZ123" s="58"/>
      <c r="DA123" s="58"/>
      <c r="DB123" s="58"/>
      <c r="DC123" s="58"/>
      <c r="DD123" s="58"/>
      <c r="DE123" s="58"/>
      <c r="DF123" s="58"/>
      <c r="DG123" s="58"/>
      <c r="DH123" s="58"/>
      <c r="DI123" s="58"/>
      <c r="DJ123" s="58"/>
      <c r="DK123" s="58"/>
      <c r="DL123" s="58"/>
      <c r="DM123" s="58"/>
      <c r="DN123" s="58"/>
      <c r="DO123" s="58"/>
      <c r="DP123" s="58"/>
      <c r="DQ123" s="58"/>
      <c r="DR123" s="58"/>
      <c r="DS123" s="58"/>
      <c r="DT123" s="58"/>
      <c r="DU123" s="58"/>
      <c r="DV123" s="58"/>
      <c r="EH123" s="59"/>
    </row>
    <row r="124" spans="2:138" s="54" customFormat="1" ht="15">
      <c r="B124" s="57"/>
      <c r="C124" s="55"/>
      <c r="E124" s="56"/>
      <c r="F124" s="56"/>
      <c r="G124" s="57"/>
      <c r="H124" s="55"/>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c r="BZ124" s="58"/>
      <c r="CA124" s="58"/>
      <c r="CB124" s="58"/>
      <c r="CC124" s="58"/>
      <c r="CD124" s="58"/>
      <c r="CE124" s="58"/>
      <c r="CF124" s="58"/>
      <c r="CG124" s="58"/>
      <c r="CH124" s="58"/>
      <c r="CI124" s="58"/>
      <c r="CJ124" s="58"/>
      <c r="CK124" s="58"/>
      <c r="CL124" s="58"/>
      <c r="CM124" s="58"/>
      <c r="CN124" s="58"/>
      <c r="CO124" s="58"/>
      <c r="CP124" s="58"/>
      <c r="CQ124" s="58"/>
      <c r="CR124" s="58"/>
      <c r="CS124" s="58"/>
      <c r="CT124" s="58"/>
      <c r="CU124" s="58"/>
      <c r="CV124" s="58"/>
      <c r="CW124" s="58"/>
      <c r="CX124" s="58"/>
      <c r="CY124" s="58"/>
      <c r="CZ124" s="58"/>
      <c r="DA124" s="58"/>
      <c r="DB124" s="58"/>
      <c r="DC124" s="58"/>
      <c r="DD124" s="58"/>
      <c r="DE124" s="58"/>
      <c r="DF124" s="58"/>
      <c r="DG124" s="58"/>
      <c r="DH124" s="58"/>
      <c r="DI124" s="58"/>
      <c r="DJ124" s="58"/>
      <c r="DK124" s="58"/>
      <c r="DL124" s="58"/>
      <c r="DM124" s="58"/>
      <c r="DN124" s="58"/>
      <c r="DO124" s="58"/>
      <c r="DP124" s="58"/>
      <c r="DQ124" s="58"/>
      <c r="DR124" s="58"/>
      <c r="DS124" s="58"/>
      <c r="DT124" s="58"/>
      <c r="DU124" s="58"/>
      <c r="DV124" s="58"/>
    </row>
    <row r="125" spans="2:138" s="54" customFormat="1" ht="15">
      <c r="B125" s="57"/>
      <c r="C125" s="55"/>
      <c r="E125" s="56"/>
      <c r="F125" s="56"/>
      <c r="G125" s="57"/>
      <c r="H125" s="55"/>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c r="BZ125" s="58"/>
      <c r="CA125" s="58"/>
      <c r="CB125" s="58"/>
      <c r="CC125" s="58"/>
      <c r="CD125" s="58"/>
      <c r="CE125" s="58"/>
      <c r="CF125" s="58"/>
      <c r="CG125" s="58"/>
      <c r="CH125" s="58"/>
      <c r="CI125" s="58"/>
      <c r="CJ125" s="58"/>
      <c r="CK125" s="58"/>
      <c r="CL125" s="58"/>
      <c r="CM125" s="58"/>
      <c r="CN125" s="58"/>
      <c r="CO125" s="58"/>
      <c r="CP125" s="58"/>
      <c r="CQ125" s="58"/>
      <c r="CR125" s="58"/>
      <c r="CS125" s="58"/>
      <c r="CT125" s="58"/>
      <c r="CU125" s="58"/>
      <c r="CV125" s="58"/>
      <c r="CW125" s="58"/>
      <c r="CX125" s="58"/>
      <c r="CY125" s="58"/>
      <c r="CZ125" s="58"/>
      <c r="DA125" s="58"/>
      <c r="DB125" s="58"/>
      <c r="DC125" s="58"/>
      <c r="DD125" s="58"/>
      <c r="DE125" s="58"/>
      <c r="DF125" s="58"/>
      <c r="DG125" s="58"/>
      <c r="DH125" s="58"/>
      <c r="DI125" s="58"/>
      <c r="DJ125" s="58"/>
      <c r="DK125" s="58"/>
      <c r="DL125" s="58"/>
      <c r="DM125" s="58"/>
      <c r="DN125" s="58"/>
      <c r="DO125" s="58"/>
      <c r="DP125" s="58"/>
      <c r="DQ125" s="58"/>
      <c r="DR125" s="58"/>
      <c r="DS125" s="58"/>
      <c r="DT125" s="58"/>
      <c r="DU125" s="58"/>
      <c r="DV125" s="58"/>
    </row>
    <row r="126" spans="2:138" s="54" customFormat="1" ht="15">
      <c r="B126" s="57"/>
      <c r="C126" s="55"/>
      <c r="E126" s="56"/>
      <c r="F126" s="56"/>
      <c r="G126" s="57"/>
      <c r="H126" s="55"/>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c r="BZ126" s="58"/>
      <c r="CA126" s="58"/>
      <c r="CB126" s="58"/>
      <c r="CC126" s="58"/>
      <c r="CD126" s="58"/>
      <c r="CE126" s="58"/>
      <c r="CF126" s="58"/>
      <c r="CG126" s="58"/>
      <c r="CH126" s="58"/>
      <c r="CI126" s="58"/>
      <c r="CJ126" s="58"/>
      <c r="CK126" s="58"/>
      <c r="CL126" s="58"/>
      <c r="CM126" s="58"/>
      <c r="CN126" s="58"/>
      <c r="CO126" s="58"/>
      <c r="CP126" s="58"/>
      <c r="CQ126" s="58"/>
      <c r="CR126" s="58"/>
      <c r="CS126" s="58"/>
      <c r="CT126" s="58"/>
      <c r="CU126" s="58"/>
      <c r="CV126" s="58"/>
      <c r="CW126" s="58"/>
      <c r="CX126" s="58"/>
      <c r="CY126" s="58"/>
      <c r="CZ126" s="58"/>
      <c r="DA126" s="58"/>
      <c r="DB126" s="58"/>
      <c r="DC126" s="58"/>
      <c r="DD126" s="58"/>
      <c r="DE126" s="58"/>
      <c r="DF126" s="58"/>
      <c r="DG126" s="58"/>
      <c r="DH126" s="58"/>
      <c r="DI126" s="58"/>
      <c r="DJ126" s="58"/>
      <c r="DK126" s="58"/>
      <c r="DL126" s="58"/>
      <c r="DM126" s="58"/>
      <c r="DN126" s="58"/>
      <c r="DO126" s="58"/>
      <c r="DP126" s="58"/>
      <c r="DQ126" s="58"/>
      <c r="DR126" s="58"/>
      <c r="DS126" s="58"/>
      <c r="DT126" s="58"/>
      <c r="DU126" s="58"/>
      <c r="DV126" s="58"/>
      <c r="EH126" s="59"/>
    </row>
    <row r="127" spans="2:138" s="54" customFormat="1" ht="15">
      <c r="B127" s="57"/>
      <c r="C127" s="55"/>
      <c r="E127" s="56"/>
      <c r="F127" s="56"/>
      <c r="G127" s="57"/>
      <c r="H127" s="55"/>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c r="BZ127" s="58"/>
      <c r="CA127" s="58"/>
      <c r="CB127" s="58"/>
      <c r="CC127" s="58"/>
      <c r="CD127" s="58"/>
      <c r="CE127" s="58"/>
      <c r="CF127" s="58"/>
      <c r="CG127" s="58"/>
      <c r="CH127" s="58"/>
      <c r="CI127" s="58"/>
      <c r="CJ127" s="58"/>
      <c r="CK127" s="58"/>
      <c r="CL127" s="58"/>
      <c r="CM127" s="58"/>
      <c r="CN127" s="58"/>
      <c r="CO127" s="58"/>
      <c r="CP127" s="58"/>
      <c r="CQ127" s="58"/>
      <c r="CR127" s="58"/>
      <c r="CS127" s="58"/>
      <c r="CT127" s="58"/>
      <c r="CU127" s="58"/>
      <c r="CV127" s="58"/>
      <c r="CW127" s="58"/>
      <c r="CX127" s="58"/>
      <c r="CY127" s="58"/>
      <c r="CZ127" s="58"/>
      <c r="DA127" s="58"/>
      <c r="DB127" s="58"/>
      <c r="DC127" s="58"/>
      <c r="DD127" s="58"/>
      <c r="DE127" s="58"/>
      <c r="DF127" s="58"/>
      <c r="DG127" s="58"/>
      <c r="DH127" s="58"/>
      <c r="DI127" s="58"/>
      <c r="DJ127" s="58"/>
      <c r="DK127" s="58"/>
      <c r="DL127" s="58"/>
      <c r="DM127" s="58"/>
      <c r="DN127" s="58"/>
      <c r="DO127" s="58"/>
      <c r="DP127" s="58"/>
      <c r="DQ127" s="58"/>
      <c r="DR127" s="58"/>
      <c r="DS127" s="58"/>
      <c r="DT127" s="58"/>
      <c r="DU127" s="58"/>
      <c r="DV127" s="58"/>
    </row>
    <row r="128" spans="2:138" s="54" customFormat="1" ht="15">
      <c r="B128" s="57"/>
      <c r="C128" s="55"/>
      <c r="E128" s="56"/>
      <c r="F128" s="56"/>
      <c r="G128" s="57"/>
      <c r="H128" s="55"/>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c r="BZ128" s="58"/>
      <c r="CA128" s="58"/>
      <c r="CB128" s="58"/>
      <c r="CC128" s="58"/>
      <c r="CD128" s="58"/>
      <c r="CE128" s="58"/>
      <c r="CF128" s="58"/>
      <c r="CG128" s="58"/>
      <c r="CH128" s="58"/>
      <c r="CI128" s="58"/>
      <c r="CJ128" s="58"/>
      <c r="CK128" s="58"/>
      <c r="CL128" s="58"/>
      <c r="CM128" s="58"/>
      <c r="CN128" s="58"/>
      <c r="CO128" s="58"/>
      <c r="CP128" s="58"/>
      <c r="CQ128" s="58"/>
      <c r="CR128" s="58"/>
      <c r="CS128" s="58"/>
      <c r="CT128" s="58"/>
      <c r="CU128" s="58"/>
      <c r="CV128" s="58"/>
      <c r="CW128" s="58"/>
      <c r="CX128" s="58"/>
      <c r="CY128" s="58"/>
      <c r="CZ128" s="58"/>
      <c r="DA128" s="58"/>
      <c r="DB128" s="58"/>
      <c r="DC128" s="58"/>
      <c r="DD128" s="58"/>
      <c r="DE128" s="58"/>
      <c r="DF128" s="58"/>
      <c r="DG128" s="58"/>
      <c r="DH128" s="58"/>
      <c r="DI128" s="58"/>
      <c r="DJ128" s="58"/>
      <c r="DK128" s="58"/>
      <c r="DL128" s="58"/>
      <c r="DM128" s="58"/>
      <c r="DN128" s="58"/>
      <c r="DO128" s="58"/>
      <c r="DP128" s="58"/>
      <c r="DQ128" s="58"/>
      <c r="DR128" s="58"/>
      <c r="DS128" s="58"/>
      <c r="DT128" s="58"/>
      <c r="DU128" s="58"/>
      <c r="DV128" s="58"/>
    </row>
    <row r="129" spans="2:138" s="54" customFormat="1" ht="15">
      <c r="B129" s="57"/>
      <c r="C129" s="55"/>
      <c r="E129" s="56"/>
      <c r="F129" s="56"/>
      <c r="G129" s="57"/>
      <c r="H129" s="55"/>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c r="BZ129" s="58"/>
      <c r="CA129" s="58"/>
      <c r="CB129" s="58"/>
      <c r="CC129" s="58"/>
      <c r="CD129" s="58"/>
      <c r="CE129" s="58"/>
      <c r="CF129" s="58"/>
      <c r="CG129" s="58"/>
      <c r="CH129" s="58"/>
      <c r="CI129" s="58"/>
      <c r="CJ129" s="58"/>
      <c r="CK129" s="58"/>
      <c r="CL129" s="58"/>
      <c r="CM129" s="58"/>
      <c r="CN129" s="58"/>
      <c r="CO129" s="58"/>
      <c r="CP129" s="58"/>
      <c r="CQ129" s="58"/>
      <c r="CR129" s="58"/>
      <c r="CS129" s="58"/>
      <c r="CT129" s="58"/>
      <c r="CU129" s="58"/>
      <c r="CV129" s="58"/>
      <c r="CW129" s="58"/>
      <c r="CX129" s="58"/>
      <c r="CY129" s="58"/>
      <c r="CZ129" s="58"/>
      <c r="DA129" s="58"/>
      <c r="DB129" s="58"/>
      <c r="DC129" s="58"/>
      <c r="DD129" s="58"/>
      <c r="DE129" s="58"/>
      <c r="DF129" s="58"/>
      <c r="DG129" s="58"/>
      <c r="DH129" s="58"/>
      <c r="DI129" s="58"/>
      <c r="DJ129" s="58"/>
      <c r="DK129" s="58"/>
      <c r="DL129" s="58"/>
      <c r="DM129" s="58"/>
      <c r="DN129" s="58"/>
      <c r="DO129" s="58"/>
      <c r="DP129" s="58"/>
      <c r="DQ129" s="58"/>
      <c r="DR129" s="58"/>
      <c r="DS129" s="58"/>
      <c r="DT129" s="58"/>
      <c r="DU129" s="58"/>
      <c r="DV129" s="58"/>
      <c r="EH129" s="59"/>
    </row>
    <row r="130" spans="2:138" s="54" customFormat="1" ht="15">
      <c r="B130" s="57"/>
      <c r="C130" s="55"/>
      <c r="E130" s="56"/>
      <c r="F130" s="56"/>
      <c r="G130" s="57"/>
      <c r="H130" s="55"/>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c r="BZ130" s="58"/>
      <c r="CA130" s="58"/>
      <c r="CB130" s="58"/>
      <c r="CC130" s="58"/>
      <c r="CD130" s="58"/>
      <c r="CE130" s="58"/>
      <c r="CF130" s="58"/>
      <c r="CG130" s="58"/>
      <c r="CH130" s="58"/>
      <c r="CI130" s="58"/>
      <c r="CJ130" s="58"/>
      <c r="CK130" s="58"/>
      <c r="CL130" s="58"/>
      <c r="CM130" s="58"/>
      <c r="CN130" s="58"/>
      <c r="CO130" s="58"/>
      <c r="CP130" s="58"/>
      <c r="CQ130" s="58"/>
      <c r="CR130" s="58"/>
      <c r="CS130" s="58"/>
      <c r="CT130" s="58"/>
      <c r="CU130" s="58"/>
      <c r="CV130" s="58"/>
      <c r="CW130" s="58"/>
      <c r="CX130" s="58"/>
      <c r="CY130" s="58"/>
      <c r="CZ130" s="58"/>
      <c r="DA130" s="58"/>
      <c r="DB130" s="58"/>
      <c r="DC130" s="58"/>
      <c r="DD130" s="58"/>
      <c r="DE130" s="58"/>
      <c r="DF130" s="58"/>
      <c r="DG130" s="58"/>
      <c r="DH130" s="58"/>
      <c r="DI130" s="58"/>
      <c r="DJ130" s="58"/>
      <c r="DK130" s="58"/>
      <c r="DL130" s="58"/>
      <c r="DM130" s="58"/>
      <c r="DN130" s="58"/>
      <c r="DO130" s="58"/>
      <c r="DP130" s="58"/>
      <c r="DQ130" s="58"/>
      <c r="DR130" s="58"/>
      <c r="DS130" s="58"/>
      <c r="DT130" s="58"/>
      <c r="DU130" s="58"/>
      <c r="DV130" s="58"/>
    </row>
    <row r="131" spans="2:138" s="54" customFormat="1" ht="15">
      <c r="B131" s="57"/>
      <c r="C131" s="55"/>
      <c r="E131" s="56"/>
      <c r="F131" s="56"/>
      <c r="G131" s="57"/>
      <c r="H131" s="55"/>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c r="BZ131" s="58"/>
      <c r="CA131" s="58"/>
      <c r="CB131" s="58"/>
      <c r="CC131" s="58"/>
      <c r="CD131" s="58"/>
      <c r="CE131" s="58"/>
      <c r="CF131" s="58"/>
      <c r="CG131" s="58"/>
      <c r="CH131" s="58"/>
      <c r="CI131" s="58"/>
      <c r="CJ131" s="58"/>
      <c r="CK131" s="58"/>
      <c r="CL131" s="58"/>
      <c r="CM131" s="58"/>
      <c r="CN131" s="58"/>
      <c r="CO131" s="58"/>
      <c r="CP131" s="58"/>
      <c r="CQ131" s="58"/>
      <c r="CR131" s="58"/>
      <c r="CS131" s="58"/>
      <c r="CT131" s="58"/>
      <c r="CU131" s="58"/>
      <c r="CV131" s="58"/>
      <c r="CW131" s="58"/>
      <c r="CX131" s="58"/>
      <c r="CY131" s="58"/>
      <c r="CZ131" s="58"/>
      <c r="DA131" s="58"/>
      <c r="DB131" s="58"/>
      <c r="DC131" s="58"/>
      <c r="DD131" s="58"/>
      <c r="DE131" s="58"/>
      <c r="DF131" s="58"/>
      <c r="DG131" s="58"/>
      <c r="DH131" s="58"/>
      <c r="DI131" s="58"/>
      <c r="DJ131" s="58"/>
      <c r="DK131" s="58"/>
      <c r="DL131" s="58"/>
      <c r="DM131" s="58"/>
      <c r="DN131" s="58"/>
      <c r="DO131" s="58"/>
      <c r="DP131" s="58"/>
      <c r="DQ131" s="58"/>
      <c r="DR131" s="58"/>
      <c r="DS131" s="58"/>
      <c r="DT131" s="58"/>
      <c r="DU131" s="58"/>
      <c r="DV131" s="58"/>
    </row>
    <row r="132" spans="2:138" s="54" customFormat="1" ht="15">
      <c r="B132" s="57"/>
      <c r="C132" s="55"/>
      <c r="E132" s="56"/>
      <c r="F132" s="56"/>
      <c r="G132" s="57"/>
      <c r="H132" s="55"/>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c r="BZ132" s="58"/>
      <c r="CA132" s="58"/>
      <c r="CB132" s="58"/>
      <c r="CC132" s="58"/>
      <c r="CD132" s="58"/>
      <c r="CE132" s="58"/>
      <c r="CF132" s="58"/>
      <c r="CG132" s="58"/>
      <c r="CH132" s="58"/>
      <c r="CI132" s="58"/>
      <c r="CJ132" s="58"/>
      <c r="CK132" s="58"/>
      <c r="CL132" s="58"/>
      <c r="CM132" s="58"/>
      <c r="CN132" s="58"/>
      <c r="CO132" s="58"/>
      <c r="CP132" s="58"/>
      <c r="CQ132" s="58"/>
      <c r="CR132" s="58"/>
      <c r="CS132" s="58"/>
      <c r="CT132" s="58"/>
      <c r="CU132" s="58"/>
      <c r="CV132" s="58"/>
      <c r="CW132" s="58"/>
      <c r="CX132" s="58"/>
      <c r="CY132" s="58"/>
      <c r="CZ132" s="58"/>
      <c r="DA132" s="58"/>
      <c r="DB132" s="58"/>
      <c r="DC132" s="58"/>
      <c r="DD132" s="58"/>
      <c r="DE132" s="58"/>
      <c r="DF132" s="58"/>
      <c r="DG132" s="58"/>
      <c r="DH132" s="58"/>
      <c r="DI132" s="58"/>
      <c r="DJ132" s="58"/>
      <c r="DK132" s="58"/>
      <c r="DL132" s="58"/>
      <c r="DM132" s="58"/>
      <c r="DN132" s="58"/>
      <c r="DO132" s="58"/>
      <c r="DP132" s="58"/>
      <c r="DQ132" s="58"/>
      <c r="DR132" s="58"/>
      <c r="DS132" s="58"/>
      <c r="DT132" s="58"/>
      <c r="DU132" s="58"/>
      <c r="DV132" s="58"/>
      <c r="EH132" s="59"/>
    </row>
    <row r="133" spans="2:138" s="54" customFormat="1" ht="15">
      <c r="B133" s="57"/>
      <c r="C133" s="55"/>
      <c r="E133" s="56"/>
      <c r="F133" s="56"/>
      <c r="G133" s="57"/>
      <c r="H133" s="55"/>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c r="BZ133" s="58"/>
      <c r="CA133" s="58"/>
      <c r="CB133" s="58"/>
      <c r="CC133" s="58"/>
      <c r="CD133" s="58"/>
      <c r="CE133" s="58"/>
      <c r="CF133" s="58"/>
      <c r="CG133" s="58"/>
      <c r="CH133" s="58"/>
      <c r="CI133" s="58"/>
      <c r="CJ133" s="58"/>
      <c r="CK133" s="58"/>
      <c r="CL133" s="58"/>
      <c r="CM133" s="58"/>
      <c r="CN133" s="58"/>
      <c r="CO133" s="58"/>
      <c r="CP133" s="58"/>
      <c r="CQ133" s="58"/>
      <c r="CR133" s="58"/>
      <c r="CS133" s="58"/>
      <c r="CT133" s="58"/>
      <c r="CU133" s="58"/>
      <c r="CV133" s="58"/>
      <c r="CW133" s="58"/>
      <c r="CX133" s="58"/>
      <c r="CY133" s="58"/>
      <c r="CZ133" s="58"/>
      <c r="DA133" s="58"/>
      <c r="DB133" s="58"/>
      <c r="DC133" s="58"/>
      <c r="DD133" s="58"/>
      <c r="DE133" s="58"/>
      <c r="DF133" s="58"/>
      <c r="DG133" s="58"/>
      <c r="DH133" s="58"/>
      <c r="DI133" s="58"/>
      <c r="DJ133" s="58"/>
      <c r="DK133" s="58"/>
      <c r="DL133" s="58"/>
      <c r="DM133" s="58"/>
      <c r="DN133" s="58"/>
      <c r="DO133" s="58"/>
      <c r="DP133" s="58"/>
      <c r="DQ133" s="58"/>
      <c r="DR133" s="58"/>
      <c r="DS133" s="58"/>
      <c r="DT133" s="58"/>
      <c r="DU133" s="58"/>
      <c r="DV133" s="58"/>
    </row>
    <row r="134" spans="2:138" s="54" customFormat="1" ht="15">
      <c r="B134" s="57"/>
      <c r="C134" s="55"/>
      <c r="E134" s="56"/>
      <c r="F134" s="56"/>
      <c r="G134" s="57"/>
      <c r="H134" s="55"/>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c r="BZ134" s="58"/>
      <c r="CA134" s="58"/>
      <c r="CB134" s="58"/>
      <c r="CC134" s="58"/>
      <c r="CD134" s="58"/>
      <c r="CE134" s="58"/>
      <c r="CF134" s="58"/>
      <c r="CG134" s="58"/>
      <c r="CH134" s="58"/>
      <c r="CI134" s="58"/>
      <c r="CJ134" s="58"/>
      <c r="CK134" s="58"/>
      <c r="CL134" s="58"/>
      <c r="CM134" s="58"/>
      <c r="CN134" s="58"/>
      <c r="CO134" s="58"/>
      <c r="CP134" s="58"/>
      <c r="CQ134" s="58"/>
      <c r="CR134" s="58"/>
      <c r="CS134" s="58"/>
      <c r="CT134" s="58"/>
      <c r="CU134" s="58"/>
      <c r="CV134" s="58"/>
      <c r="CW134" s="58"/>
      <c r="CX134" s="58"/>
      <c r="CY134" s="58"/>
      <c r="CZ134" s="58"/>
      <c r="DA134" s="58"/>
      <c r="DB134" s="58"/>
      <c r="DC134" s="58"/>
      <c r="DD134" s="58"/>
      <c r="DE134" s="58"/>
      <c r="DF134" s="58"/>
      <c r="DG134" s="58"/>
      <c r="DH134" s="58"/>
      <c r="DI134" s="58"/>
      <c r="DJ134" s="58"/>
      <c r="DK134" s="58"/>
      <c r="DL134" s="58"/>
      <c r="DM134" s="58"/>
      <c r="DN134" s="58"/>
      <c r="DO134" s="58"/>
      <c r="DP134" s="58"/>
      <c r="DQ134" s="58"/>
      <c r="DR134" s="58"/>
      <c r="DS134" s="58"/>
      <c r="DT134" s="58"/>
      <c r="DU134" s="58"/>
      <c r="DV134" s="58"/>
    </row>
    <row r="135" spans="2:138" s="54" customFormat="1" ht="15">
      <c r="B135" s="57"/>
      <c r="C135" s="55"/>
      <c r="E135" s="56"/>
      <c r="F135" s="56"/>
      <c r="G135" s="57"/>
      <c r="H135" s="55"/>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c r="BZ135" s="58"/>
      <c r="CA135" s="58"/>
      <c r="CB135" s="58"/>
      <c r="CC135" s="58"/>
      <c r="CD135" s="58"/>
      <c r="CE135" s="58"/>
      <c r="CF135" s="58"/>
      <c r="CG135" s="58"/>
      <c r="CH135" s="58"/>
      <c r="CI135" s="58"/>
      <c r="CJ135" s="58"/>
      <c r="CK135" s="58"/>
      <c r="CL135" s="58"/>
      <c r="CM135" s="58"/>
      <c r="CN135" s="58"/>
      <c r="CO135" s="58"/>
      <c r="CP135" s="58"/>
      <c r="CQ135" s="58"/>
      <c r="CR135" s="58"/>
      <c r="CS135" s="58"/>
      <c r="CT135" s="58"/>
      <c r="CU135" s="58"/>
      <c r="CV135" s="58"/>
      <c r="CW135" s="58"/>
      <c r="CX135" s="58"/>
      <c r="CY135" s="58"/>
      <c r="CZ135" s="58"/>
      <c r="DA135" s="58"/>
      <c r="DB135" s="58"/>
      <c r="DC135" s="58"/>
      <c r="DD135" s="58"/>
      <c r="DE135" s="58"/>
      <c r="DF135" s="58"/>
      <c r="DG135" s="58"/>
      <c r="DH135" s="58"/>
      <c r="DI135" s="58"/>
      <c r="DJ135" s="58"/>
      <c r="DK135" s="58"/>
      <c r="DL135" s="58"/>
      <c r="DM135" s="58"/>
      <c r="DN135" s="58"/>
      <c r="DO135" s="58"/>
      <c r="DP135" s="58"/>
      <c r="DQ135" s="58"/>
      <c r="DR135" s="58"/>
      <c r="DS135" s="58"/>
      <c r="DT135" s="58"/>
      <c r="DU135" s="58"/>
      <c r="DV135" s="58"/>
      <c r="EH135" s="59"/>
    </row>
    <row r="136" spans="2:138" s="54" customFormat="1" ht="15">
      <c r="B136" s="57"/>
      <c r="C136" s="55"/>
      <c r="E136" s="56"/>
      <c r="F136" s="56"/>
      <c r="G136" s="57"/>
      <c r="H136" s="55"/>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c r="BZ136" s="58"/>
      <c r="CA136" s="58"/>
      <c r="CB136" s="58"/>
      <c r="CC136" s="58"/>
      <c r="CD136" s="58"/>
      <c r="CE136" s="58"/>
      <c r="CF136" s="58"/>
      <c r="CG136" s="58"/>
      <c r="CH136" s="58"/>
      <c r="CI136" s="58"/>
      <c r="CJ136" s="58"/>
      <c r="CK136" s="58"/>
      <c r="CL136" s="58"/>
      <c r="CM136" s="58"/>
      <c r="CN136" s="58"/>
      <c r="CO136" s="58"/>
      <c r="CP136" s="58"/>
      <c r="CQ136" s="58"/>
      <c r="CR136" s="58"/>
      <c r="CS136" s="58"/>
      <c r="CT136" s="58"/>
      <c r="CU136" s="58"/>
      <c r="CV136" s="58"/>
      <c r="CW136" s="58"/>
      <c r="CX136" s="58"/>
      <c r="CY136" s="58"/>
      <c r="CZ136" s="58"/>
      <c r="DA136" s="58"/>
      <c r="DB136" s="58"/>
      <c r="DC136" s="58"/>
      <c r="DD136" s="58"/>
      <c r="DE136" s="58"/>
      <c r="DF136" s="58"/>
      <c r="DG136" s="58"/>
      <c r="DH136" s="58"/>
      <c r="DI136" s="58"/>
      <c r="DJ136" s="58"/>
      <c r="DK136" s="58"/>
      <c r="DL136" s="58"/>
      <c r="DM136" s="58"/>
      <c r="DN136" s="58"/>
      <c r="DO136" s="58"/>
      <c r="DP136" s="58"/>
      <c r="DQ136" s="58"/>
      <c r="DR136" s="58"/>
      <c r="DS136" s="58"/>
      <c r="DT136" s="58"/>
      <c r="DU136" s="58"/>
      <c r="DV136" s="58"/>
    </row>
    <row r="137" spans="2:138" s="54" customFormat="1" ht="15">
      <c r="B137" s="57"/>
      <c r="C137" s="55"/>
      <c r="E137" s="56"/>
      <c r="F137" s="56"/>
      <c r="G137" s="57"/>
      <c r="H137" s="55"/>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c r="BZ137" s="58"/>
      <c r="CA137" s="58"/>
      <c r="CB137" s="58"/>
      <c r="CC137" s="58"/>
      <c r="CD137" s="58"/>
      <c r="CE137" s="58"/>
      <c r="CF137" s="58"/>
      <c r="CG137" s="58"/>
      <c r="CH137" s="58"/>
      <c r="CI137" s="58"/>
      <c r="CJ137" s="58"/>
      <c r="CK137" s="58"/>
      <c r="CL137" s="58"/>
      <c r="CM137" s="58"/>
      <c r="CN137" s="58"/>
      <c r="CO137" s="58"/>
      <c r="CP137" s="58"/>
      <c r="CQ137" s="58"/>
      <c r="CR137" s="58"/>
      <c r="CS137" s="58"/>
      <c r="CT137" s="58"/>
      <c r="CU137" s="58"/>
      <c r="CV137" s="58"/>
      <c r="CW137" s="58"/>
      <c r="CX137" s="58"/>
      <c r="CY137" s="58"/>
      <c r="CZ137" s="58"/>
      <c r="DA137" s="58"/>
      <c r="DB137" s="58"/>
      <c r="DC137" s="58"/>
      <c r="DD137" s="58"/>
      <c r="DE137" s="58"/>
      <c r="DF137" s="58"/>
      <c r="DG137" s="58"/>
      <c r="DH137" s="58"/>
      <c r="DI137" s="58"/>
      <c r="DJ137" s="58"/>
      <c r="DK137" s="58"/>
      <c r="DL137" s="58"/>
      <c r="DM137" s="58"/>
      <c r="DN137" s="58"/>
      <c r="DO137" s="58"/>
      <c r="DP137" s="58"/>
      <c r="DQ137" s="58"/>
      <c r="DR137" s="58"/>
      <c r="DS137" s="58"/>
      <c r="DT137" s="58"/>
      <c r="DU137" s="58"/>
      <c r="DV137" s="58"/>
    </row>
    <row r="138" spans="2:138" s="54" customFormat="1" ht="15">
      <c r="B138" s="57"/>
      <c r="C138" s="55"/>
      <c r="E138" s="56"/>
      <c r="F138" s="56"/>
      <c r="G138" s="57"/>
      <c r="H138" s="55"/>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c r="BZ138" s="58"/>
      <c r="CA138" s="58"/>
      <c r="CB138" s="58"/>
      <c r="CC138" s="58"/>
      <c r="CD138" s="58"/>
      <c r="CE138" s="58"/>
      <c r="CF138" s="58"/>
      <c r="CG138" s="58"/>
      <c r="CH138" s="58"/>
      <c r="CI138" s="58"/>
      <c r="CJ138" s="58"/>
      <c r="CK138" s="58"/>
      <c r="CL138" s="58"/>
      <c r="CM138" s="58"/>
      <c r="CN138" s="58"/>
      <c r="CO138" s="58"/>
      <c r="CP138" s="58"/>
      <c r="CQ138" s="58"/>
      <c r="CR138" s="58"/>
      <c r="CS138" s="58"/>
      <c r="CT138" s="58"/>
      <c r="CU138" s="58"/>
      <c r="CV138" s="58"/>
      <c r="CW138" s="58"/>
      <c r="CX138" s="58"/>
      <c r="CY138" s="58"/>
      <c r="CZ138" s="58"/>
      <c r="DA138" s="58"/>
      <c r="DB138" s="58"/>
      <c r="DC138" s="58"/>
      <c r="DD138" s="58"/>
      <c r="DE138" s="58"/>
      <c r="DF138" s="58"/>
      <c r="DG138" s="58"/>
      <c r="DH138" s="58"/>
      <c r="DI138" s="58"/>
      <c r="DJ138" s="58"/>
      <c r="DK138" s="58"/>
      <c r="DL138" s="58"/>
      <c r="DM138" s="58"/>
      <c r="DN138" s="58"/>
      <c r="DO138" s="58"/>
      <c r="DP138" s="58"/>
      <c r="DQ138" s="58"/>
      <c r="DR138" s="58"/>
      <c r="DS138" s="58"/>
      <c r="DT138" s="58"/>
      <c r="DU138" s="58"/>
      <c r="DV138" s="58"/>
      <c r="EH138" s="59"/>
    </row>
    <row r="139" spans="2:138" s="54" customFormat="1" ht="15">
      <c r="B139" s="57"/>
      <c r="C139" s="55"/>
      <c r="E139" s="56"/>
      <c r="F139" s="56"/>
      <c r="G139" s="57"/>
      <c r="H139" s="55"/>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c r="BZ139" s="58"/>
      <c r="CA139" s="58"/>
      <c r="CB139" s="58"/>
      <c r="CC139" s="58"/>
      <c r="CD139" s="58"/>
      <c r="CE139" s="58"/>
      <c r="CF139" s="58"/>
      <c r="CG139" s="58"/>
      <c r="CH139" s="58"/>
      <c r="CI139" s="58"/>
      <c r="CJ139" s="58"/>
      <c r="CK139" s="58"/>
      <c r="CL139" s="58"/>
      <c r="CM139" s="58"/>
      <c r="CN139" s="58"/>
      <c r="CO139" s="58"/>
      <c r="CP139" s="58"/>
      <c r="CQ139" s="58"/>
      <c r="CR139" s="58"/>
      <c r="CS139" s="58"/>
      <c r="CT139" s="58"/>
      <c r="CU139" s="58"/>
      <c r="CV139" s="58"/>
      <c r="CW139" s="58"/>
      <c r="CX139" s="58"/>
      <c r="CY139" s="58"/>
      <c r="CZ139" s="58"/>
      <c r="DA139" s="58"/>
      <c r="DB139" s="58"/>
      <c r="DC139" s="58"/>
      <c r="DD139" s="58"/>
      <c r="DE139" s="58"/>
      <c r="DF139" s="58"/>
      <c r="DG139" s="58"/>
      <c r="DH139" s="58"/>
      <c r="DI139" s="58"/>
      <c r="DJ139" s="58"/>
      <c r="DK139" s="58"/>
      <c r="DL139" s="58"/>
      <c r="DM139" s="58"/>
      <c r="DN139" s="58"/>
      <c r="DO139" s="58"/>
      <c r="DP139" s="58"/>
      <c r="DQ139" s="58"/>
      <c r="DR139" s="58"/>
      <c r="DS139" s="58"/>
      <c r="DT139" s="58"/>
      <c r="DU139" s="58"/>
      <c r="DV139" s="58"/>
    </row>
    <row r="140" spans="2:138" s="54" customFormat="1" ht="15">
      <c r="B140" s="57"/>
      <c r="C140" s="55"/>
      <c r="E140" s="56"/>
      <c r="F140" s="56"/>
      <c r="G140" s="57"/>
      <c r="H140" s="55"/>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c r="BZ140" s="58"/>
      <c r="CA140" s="58"/>
      <c r="CB140" s="58"/>
      <c r="CC140" s="58"/>
      <c r="CD140" s="58"/>
      <c r="CE140" s="58"/>
      <c r="CF140" s="58"/>
      <c r="CG140" s="58"/>
      <c r="CH140" s="58"/>
      <c r="CI140" s="58"/>
      <c r="CJ140" s="58"/>
      <c r="CK140" s="58"/>
      <c r="CL140" s="58"/>
      <c r="CM140" s="58"/>
      <c r="CN140" s="58"/>
      <c r="CO140" s="58"/>
      <c r="CP140" s="58"/>
      <c r="CQ140" s="58"/>
      <c r="CR140" s="58"/>
      <c r="CS140" s="58"/>
      <c r="CT140" s="58"/>
      <c r="CU140" s="58"/>
      <c r="CV140" s="58"/>
      <c r="CW140" s="58"/>
      <c r="CX140" s="58"/>
      <c r="CY140" s="58"/>
      <c r="CZ140" s="58"/>
      <c r="DA140" s="58"/>
      <c r="DB140" s="58"/>
      <c r="DC140" s="58"/>
      <c r="DD140" s="58"/>
      <c r="DE140" s="58"/>
      <c r="DF140" s="58"/>
      <c r="DG140" s="58"/>
      <c r="DH140" s="58"/>
      <c r="DI140" s="58"/>
      <c r="DJ140" s="58"/>
      <c r="DK140" s="58"/>
      <c r="DL140" s="58"/>
      <c r="DM140" s="58"/>
      <c r="DN140" s="58"/>
      <c r="DO140" s="58"/>
      <c r="DP140" s="58"/>
      <c r="DQ140" s="58"/>
      <c r="DR140" s="58"/>
      <c r="DS140" s="58"/>
      <c r="DT140" s="58"/>
      <c r="DU140" s="58"/>
      <c r="DV140" s="58"/>
    </row>
    <row r="141" spans="2:138" s="54" customFormat="1" ht="15">
      <c r="B141" s="57"/>
      <c r="C141" s="55"/>
      <c r="E141" s="56"/>
      <c r="F141" s="56"/>
      <c r="G141" s="57"/>
      <c r="H141" s="55"/>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c r="BZ141" s="58"/>
      <c r="CA141" s="58"/>
      <c r="CB141" s="58"/>
      <c r="CC141" s="58"/>
      <c r="CD141" s="58"/>
      <c r="CE141" s="58"/>
      <c r="CF141" s="58"/>
      <c r="CG141" s="58"/>
      <c r="CH141" s="58"/>
      <c r="CI141" s="58"/>
      <c r="CJ141" s="58"/>
      <c r="CK141" s="58"/>
      <c r="CL141" s="58"/>
      <c r="CM141" s="58"/>
      <c r="CN141" s="58"/>
      <c r="CO141" s="58"/>
      <c r="CP141" s="58"/>
      <c r="CQ141" s="58"/>
      <c r="CR141" s="58"/>
      <c r="CS141" s="58"/>
      <c r="CT141" s="58"/>
      <c r="CU141" s="58"/>
      <c r="CV141" s="58"/>
      <c r="CW141" s="58"/>
      <c r="CX141" s="58"/>
      <c r="CY141" s="58"/>
      <c r="CZ141" s="58"/>
      <c r="DA141" s="58"/>
      <c r="DB141" s="58"/>
      <c r="DC141" s="58"/>
      <c r="DD141" s="58"/>
      <c r="DE141" s="58"/>
      <c r="DF141" s="58"/>
      <c r="DG141" s="58"/>
      <c r="DH141" s="58"/>
      <c r="DI141" s="58"/>
      <c r="DJ141" s="58"/>
      <c r="DK141" s="58"/>
      <c r="DL141" s="58"/>
      <c r="DM141" s="58"/>
      <c r="DN141" s="58"/>
      <c r="DO141" s="58"/>
      <c r="DP141" s="58"/>
      <c r="DQ141" s="58"/>
      <c r="DR141" s="58"/>
      <c r="DS141" s="58"/>
      <c r="DT141" s="58"/>
      <c r="DU141" s="58"/>
      <c r="DV141" s="58"/>
      <c r="EH141" s="59"/>
    </row>
    <row r="142" spans="2:138" s="54" customFormat="1" ht="15">
      <c r="B142" s="57"/>
      <c r="C142" s="55"/>
      <c r="E142" s="56"/>
      <c r="F142" s="56"/>
      <c r="G142" s="57"/>
      <c r="H142" s="55"/>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c r="BY142" s="58"/>
      <c r="BZ142" s="58"/>
      <c r="CA142" s="58"/>
      <c r="CB142" s="58"/>
      <c r="CC142" s="58"/>
      <c r="CD142" s="58"/>
      <c r="CE142" s="58"/>
      <c r="CF142" s="58"/>
      <c r="CG142" s="58"/>
      <c r="CH142" s="58"/>
      <c r="CI142" s="58"/>
      <c r="CJ142" s="58"/>
      <c r="CK142" s="58"/>
      <c r="CL142" s="58"/>
      <c r="CM142" s="58"/>
      <c r="CN142" s="58"/>
      <c r="CO142" s="58"/>
      <c r="CP142" s="58"/>
      <c r="CQ142" s="58"/>
      <c r="CR142" s="58"/>
      <c r="CS142" s="58"/>
      <c r="CT142" s="58"/>
      <c r="CU142" s="58"/>
      <c r="CV142" s="58"/>
      <c r="CW142" s="58"/>
      <c r="CX142" s="58"/>
      <c r="CY142" s="58"/>
      <c r="CZ142" s="58"/>
      <c r="DA142" s="58"/>
      <c r="DB142" s="58"/>
      <c r="DC142" s="58"/>
      <c r="DD142" s="58"/>
      <c r="DE142" s="58"/>
      <c r="DF142" s="58"/>
      <c r="DG142" s="58"/>
      <c r="DH142" s="58"/>
      <c r="DI142" s="58"/>
      <c r="DJ142" s="58"/>
      <c r="DK142" s="58"/>
      <c r="DL142" s="58"/>
      <c r="DM142" s="58"/>
      <c r="DN142" s="58"/>
      <c r="DO142" s="58"/>
      <c r="DP142" s="58"/>
      <c r="DQ142" s="58"/>
      <c r="DR142" s="58"/>
      <c r="DS142" s="58"/>
      <c r="DT142" s="58"/>
      <c r="DU142" s="58"/>
      <c r="DV142" s="58"/>
    </row>
    <row r="143" spans="2:138" s="54" customFormat="1" ht="15">
      <c r="B143" s="57"/>
      <c r="C143" s="55"/>
      <c r="E143" s="56"/>
      <c r="F143" s="56"/>
      <c r="G143" s="57"/>
      <c r="H143" s="55"/>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c r="BZ143" s="58"/>
      <c r="CA143" s="58"/>
      <c r="CB143" s="58"/>
      <c r="CC143" s="58"/>
      <c r="CD143" s="58"/>
      <c r="CE143" s="58"/>
      <c r="CF143" s="58"/>
      <c r="CG143" s="58"/>
      <c r="CH143" s="58"/>
      <c r="CI143" s="58"/>
      <c r="CJ143" s="58"/>
      <c r="CK143" s="58"/>
      <c r="CL143" s="58"/>
      <c r="CM143" s="58"/>
      <c r="CN143" s="58"/>
      <c r="CO143" s="58"/>
      <c r="CP143" s="58"/>
      <c r="CQ143" s="58"/>
      <c r="CR143" s="58"/>
      <c r="CS143" s="58"/>
      <c r="CT143" s="58"/>
      <c r="CU143" s="58"/>
      <c r="CV143" s="58"/>
      <c r="CW143" s="58"/>
      <c r="CX143" s="58"/>
      <c r="CY143" s="58"/>
      <c r="CZ143" s="58"/>
      <c r="DA143" s="58"/>
      <c r="DB143" s="58"/>
      <c r="DC143" s="58"/>
      <c r="DD143" s="58"/>
      <c r="DE143" s="58"/>
      <c r="DF143" s="58"/>
      <c r="DG143" s="58"/>
      <c r="DH143" s="58"/>
      <c r="DI143" s="58"/>
      <c r="DJ143" s="58"/>
      <c r="DK143" s="58"/>
      <c r="DL143" s="58"/>
      <c r="DM143" s="58"/>
      <c r="DN143" s="58"/>
      <c r="DO143" s="58"/>
      <c r="DP143" s="58"/>
      <c r="DQ143" s="58"/>
      <c r="DR143" s="58"/>
      <c r="DS143" s="58"/>
      <c r="DT143" s="58"/>
      <c r="DU143" s="58"/>
      <c r="DV143" s="58"/>
    </row>
    <row r="144" spans="2:138" s="54" customFormat="1" ht="15">
      <c r="B144" s="57"/>
      <c r="C144" s="55"/>
      <c r="E144" s="56"/>
      <c r="F144" s="56"/>
      <c r="G144" s="57"/>
      <c r="H144" s="55"/>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c r="BZ144" s="58"/>
      <c r="CA144" s="58"/>
      <c r="CB144" s="58"/>
      <c r="CC144" s="58"/>
      <c r="CD144" s="58"/>
      <c r="CE144" s="58"/>
      <c r="CF144" s="58"/>
      <c r="CG144" s="58"/>
      <c r="CH144" s="58"/>
      <c r="CI144" s="58"/>
      <c r="CJ144" s="58"/>
      <c r="CK144" s="58"/>
      <c r="CL144" s="58"/>
      <c r="CM144" s="58"/>
      <c r="CN144" s="58"/>
      <c r="CO144" s="58"/>
      <c r="CP144" s="58"/>
      <c r="CQ144" s="58"/>
      <c r="CR144" s="58"/>
      <c r="CS144" s="58"/>
      <c r="CT144" s="58"/>
      <c r="CU144" s="58"/>
      <c r="CV144" s="58"/>
      <c r="CW144" s="58"/>
      <c r="CX144" s="58"/>
      <c r="CY144" s="58"/>
      <c r="CZ144" s="58"/>
      <c r="DA144" s="58"/>
      <c r="DB144" s="58"/>
      <c r="DC144" s="58"/>
      <c r="DD144" s="58"/>
      <c r="DE144" s="58"/>
      <c r="DF144" s="58"/>
      <c r="DG144" s="58"/>
      <c r="DH144" s="58"/>
      <c r="DI144" s="58"/>
      <c r="DJ144" s="58"/>
      <c r="DK144" s="58"/>
      <c r="DL144" s="58"/>
      <c r="DM144" s="58"/>
      <c r="DN144" s="58"/>
      <c r="DO144" s="58"/>
      <c r="DP144" s="58"/>
      <c r="DQ144" s="58"/>
      <c r="DR144" s="58"/>
      <c r="DS144" s="58"/>
      <c r="DT144" s="58"/>
      <c r="DU144" s="58"/>
      <c r="DV144" s="58"/>
      <c r="EH144" s="59"/>
    </row>
    <row r="145" spans="2:138" s="54" customFormat="1" ht="15">
      <c r="B145" s="57"/>
      <c r="C145" s="55"/>
      <c r="E145" s="56"/>
      <c r="F145" s="56"/>
      <c r="G145" s="57"/>
      <c r="H145" s="55"/>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c r="BZ145" s="58"/>
      <c r="CA145" s="58"/>
      <c r="CB145" s="58"/>
      <c r="CC145" s="58"/>
      <c r="CD145" s="58"/>
      <c r="CE145" s="58"/>
      <c r="CF145" s="58"/>
      <c r="CG145" s="58"/>
      <c r="CH145" s="58"/>
      <c r="CI145" s="58"/>
      <c r="CJ145" s="58"/>
      <c r="CK145" s="58"/>
      <c r="CL145" s="58"/>
      <c r="CM145" s="58"/>
      <c r="CN145" s="58"/>
      <c r="CO145" s="58"/>
      <c r="CP145" s="58"/>
      <c r="CQ145" s="58"/>
      <c r="CR145" s="58"/>
      <c r="CS145" s="58"/>
      <c r="CT145" s="58"/>
      <c r="CU145" s="58"/>
      <c r="CV145" s="58"/>
      <c r="CW145" s="58"/>
      <c r="CX145" s="58"/>
      <c r="CY145" s="58"/>
      <c r="CZ145" s="58"/>
      <c r="DA145" s="58"/>
      <c r="DB145" s="58"/>
      <c r="DC145" s="58"/>
      <c r="DD145" s="58"/>
      <c r="DE145" s="58"/>
      <c r="DF145" s="58"/>
      <c r="DG145" s="58"/>
      <c r="DH145" s="58"/>
      <c r="DI145" s="58"/>
      <c r="DJ145" s="58"/>
      <c r="DK145" s="58"/>
      <c r="DL145" s="58"/>
      <c r="DM145" s="58"/>
      <c r="DN145" s="58"/>
      <c r="DO145" s="58"/>
      <c r="DP145" s="58"/>
      <c r="DQ145" s="58"/>
      <c r="DR145" s="58"/>
      <c r="DS145" s="58"/>
      <c r="DT145" s="58"/>
      <c r="DU145" s="58"/>
      <c r="DV145" s="58"/>
    </row>
    <row r="146" spans="2:138" s="54" customFormat="1" ht="15">
      <c r="B146" s="57"/>
      <c r="C146" s="55"/>
      <c r="E146" s="56"/>
      <c r="F146" s="56"/>
      <c r="G146" s="57"/>
      <c r="H146" s="55"/>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c r="BZ146" s="58"/>
      <c r="CA146" s="58"/>
      <c r="CB146" s="58"/>
      <c r="CC146" s="58"/>
      <c r="CD146" s="58"/>
      <c r="CE146" s="58"/>
      <c r="CF146" s="58"/>
      <c r="CG146" s="58"/>
      <c r="CH146" s="58"/>
      <c r="CI146" s="58"/>
      <c r="CJ146" s="58"/>
      <c r="CK146" s="58"/>
      <c r="CL146" s="58"/>
      <c r="CM146" s="58"/>
      <c r="CN146" s="58"/>
      <c r="CO146" s="58"/>
      <c r="CP146" s="58"/>
      <c r="CQ146" s="58"/>
      <c r="CR146" s="58"/>
      <c r="CS146" s="58"/>
      <c r="CT146" s="58"/>
      <c r="CU146" s="58"/>
      <c r="CV146" s="58"/>
      <c r="CW146" s="58"/>
      <c r="CX146" s="58"/>
      <c r="CY146" s="58"/>
      <c r="CZ146" s="58"/>
      <c r="DA146" s="58"/>
      <c r="DB146" s="58"/>
      <c r="DC146" s="58"/>
      <c r="DD146" s="58"/>
      <c r="DE146" s="58"/>
      <c r="DF146" s="58"/>
      <c r="DG146" s="58"/>
      <c r="DH146" s="58"/>
      <c r="DI146" s="58"/>
      <c r="DJ146" s="58"/>
      <c r="DK146" s="58"/>
      <c r="DL146" s="58"/>
      <c r="DM146" s="58"/>
      <c r="DN146" s="58"/>
      <c r="DO146" s="58"/>
      <c r="DP146" s="58"/>
      <c r="DQ146" s="58"/>
      <c r="DR146" s="58"/>
      <c r="DS146" s="58"/>
      <c r="DT146" s="58"/>
      <c r="DU146" s="58"/>
      <c r="DV146" s="58"/>
    </row>
    <row r="147" spans="2:138" s="54" customFormat="1" ht="15">
      <c r="B147" s="57"/>
      <c r="C147" s="55"/>
      <c r="E147" s="56"/>
      <c r="F147" s="56"/>
      <c r="G147" s="57"/>
      <c r="H147" s="55"/>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c r="BZ147" s="58"/>
      <c r="CA147" s="58"/>
      <c r="CB147" s="58"/>
      <c r="CC147" s="58"/>
      <c r="CD147" s="58"/>
      <c r="CE147" s="58"/>
      <c r="CF147" s="58"/>
      <c r="CG147" s="58"/>
      <c r="CH147" s="58"/>
      <c r="CI147" s="58"/>
      <c r="CJ147" s="58"/>
      <c r="CK147" s="58"/>
      <c r="CL147" s="58"/>
      <c r="CM147" s="58"/>
      <c r="CN147" s="58"/>
      <c r="CO147" s="58"/>
      <c r="CP147" s="58"/>
      <c r="CQ147" s="58"/>
      <c r="CR147" s="58"/>
      <c r="CS147" s="58"/>
      <c r="CT147" s="58"/>
      <c r="CU147" s="58"/>
      <c r="CV147" s="58"/>
      <c r="CW147" s="58"/>
      <c r="CX147" s="58"/>
      <c r="CY147" s="58"/>
      <c r="CZ147" s="58"/>
      <c r="DA147" s="58"/>
      <c r="DB147" s="58"/>
      <c r="DC147" s="58"/>
      <c r="DD147" s="58"/>
      <c r="DE147" s="58"/>
      <c r="DF147" s="58"/>
      <c r="DG147" s="58"/>
      <c r="DH147" s="58"/>
      <c r="DI147" s="58"/>
      <c r="DJ147" s="58"/>
      <c r="DK147" s="58"/>
      <c r="DL147" s="58"/>
      <c r="DM147" s="58"/>
      <c r="DN147" s="58"/>
      <c r="DO147" s="58"/>
      <c r="DP147" s="58"/>
      <c r="DQ147" s="58"/>
      <c r="DR147" s="58"/>
      <c r="DS147" s="58"/>
      <c r="DT147" s="58"/>
      <c r="DU147" s="58"/>
      <c r="DV147" s="58"/>
      <c r="EH147" s="59"/>
    </row>
    <row r="148" spans="2:138" s="54" customFormat="1" ht="15">
      <c r="B148" s="57"/>
      <c r="C148" s="55"/>
      <c r="E148" s="56"/>
      <c r="F148" s="56"/>
      <c r="G148" s="57"/>
      <c r="H148" s="55"/>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58"/>
      <c r="DL148" s="58"/>
      <c r="DM148" s="58"/>
      <c r="DN148" s="58"/>
      <c r="DO148" s="58"/>
      <c r="DP148" s="58"/>
      <c r="DQ148" s="58"/>
      <c r="DR148" s="58"/>
      <c r="DS148" s="58"/>
      <c r="DT148" s="58"/>
      <c r="DU148" s="58"/>
      <c r="DV148" s="58"/>
    </row>
    <row r="149" spans="2:138" s="54" customFormat="1" ht="15">
      <c r="B149" s="57"/>
      <c r="C149" s="55"/>
      <c r="E149" s="56"/>
      <c r="F149" s="56"/>
      <c r="G149" s="57"/>
      <c r="H149" s="55"/>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c r="BZ149" s="58"/>
      <c r="CA149" s="58"/>
      <c r="CB149" s="58"/>
      <c r="CC149" s="58"/>
      <c r="CD149" s="58"/>
      <c r="CE149" s="58"/>
      <c r="CF149" s="58"/>
      <c r="CG149" s="58"/>
      <c r="CH149" s="58"/>
      <c r="CI149" s="58"/>
      <c r="CJ149" s="58"/>
      <c r="CK149" s="58"/>
      <c r="CL149" s="58"/>
      <c r="CM149" s="58"/>
      <c r="CN149" s="58"/>
      <c r="CO149" s="58"/>
      <c r="CP149" s="58"/>
      <c r="CQ149" s="58"/>
      <c r="CR149" s="58"/>
      <c r="CS149" s="58"/>
      <c r="CT149" s="58"/>
      <c r="CU149" s="58"/>
      <c r="CV149" s="58"/>
      <c r="CW149" s="58"/>
      <c r="CX149" s="58"/>
      <c r="CY149" s="58"/>
      <c r="CZ149" s="58"/>
      <c r="DA149" s="58"/>
      <c r="DB149" s="58"/>
      <c r="DC149" s="58"/>
      <c r="DD149" s="58"/>
      <c r="DE149" s="58"/>
      <c r="DF149" s="58"/>
      <c r="DG149" s="58"/>
      <c r="DH149" s="58"/>
      <c r="DI149" s="58"/>
      <c r="DJ149" s="58"/>
      <c r="DK149" s="58"/>
      <c r="DL149" s="58"/>
      <c r="DM149" s="58"/>
      <c r="DN149" s="58"/>
      <c r="DO149" s="58"/>
      <c r="DP149" s="58"/>
      <c r="DQ149" s="58"/>
      <c r="DR149" s="58"/>
      <c r="DS149" s="58"/>
      <c r="DT149" s="58"/>
      <c r="DU149" s="58"/>
      <c r="DV149" s="58"/>
    </row>
    <row r="150" spans="2:138" s="54" customFormat="1" ht="15">
      <c r="B150" s="57"/>
      <c r="C150" s="55"/>
      <c r="E150" s="56"/>
      <c r="F150" s="56"/>
      <c r="G150" s="57"/>
      <c r="H150" s="55"/>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c r="BZ150" s="58"/>
      <c r="CA150" s="58"/>
      <c r="CB150" s="58"/>
      <c r="CC150" s="58"/>
      <c r="CD150" s="58"/>
      <c r="CE150" s="58"/>
      <c r="CF150" s="58"/>
      <c r="CG150" s="58"/>
      <c r="CH150" s="58"/>
      <c r="CI150" s="58"/>
      <c r="CJ150" s="58"/>
      <c r="CK150" s="58"/>
      <c r="CL150" s="58"/>
      <c r="CM150" s="58"/>
      <c r="CN150" s="58"/>
      <c r="CO150" s="58"/>
      <c r="CP150" s="58"/>
      <c r="CQ150" s="58"/>
      <c r="CR150" s="58"/>
      <c r="CS150" s="58"/>
      <c r="CT150" s="58"/>
      <c r="CU150" s="58"/>
      <c r="CV150" s="58"/>
      <c r="CW150" s="58"/>
      <c r="CX150" s="58"/>
      <c r="CY150" s="58"/>
      <c r="CZ150" s="58"/>
      <c r="DA150" s="58"/>
      <c r="DB150" s="58"/>
      <c r="DC150" s="58"/>
      <c r="DD150" s="58"/>
      <c r="DE150" s="58"/>
      <c r="DF150" s="58"/>
      <c r="DG150" s="58"/>
      <c r="DH150" s="58"/>
      <c r="DI150" s="58"/>
      <c r="DJ150" s="58"/>
      <c r="DK150" s="58"/>
      <c r="DL150" s="58"/>
      <c r="DM150" s="58"/>
      <c r="DN150" s="58"/>
      <c r="DO150" s="58"/>
      <c r="DP150" s="58"/>
      <c r="DQ150" s="58"/>
      <c r="DR150" s="58"/>
      <c r="DS150" s="58"/>
      <c r="DT150" s="58"/>
      <c r="DU150" s="58"/>
      <c r="DV150" s="58"/>
      <c r="EH150" s="59"/>
    </row>
    <row r="151" spans="2:138" s="54" customFormat="1" ht="15">
      <c r="B151" s="57"/>
      <c r="C151" s="55"/>
      <c r="E151" s="56"/>
      <c r="F151" s="56"/>
      <c r="G151" s="57"/>
      <c r="H151" s="55"/>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c r="BZ151" s="58"/>
      <c r="CA151" s="58"/>
      <c r="CB151" s="58"/>
      <c r="CC151" s="58"/>
      <c r="CD151" s="58"/>
      <c r="CE151" s="58"/>
      <c r="CF151" s="58"/>
      <c r="CG151" s="58"/>
      <c r="CH151" s="58"/>
      <c r="CI151" s="58"/>
      <c r="CJ151" s="58"/>
      <c r="CK151" s="58"/>
      <c r="CL151" s="58"/>
      <c r="CM151" s="58"/>
      <c r="CN151" s="58"/>
      <c r="CO151" s="58"/>
      <c r="CP151" s="58"/>
      <c r="CQ151" s="58"/>
      <c r="CR151" s="58"/>
      <c r="CS151" s="58"/>
      <c r="CT151" s="58"/>
      <c r="CU151" s="58"/>
      <c r="CV151" s="58"/>
      <c r="CW151" s="58"/>
      <c r="CX151" s="58"/>
      <c r="CY151" s="58"/>
      <c r="CZ151" s="58"/>
      <c r="DA151" s="58"/>
      <c r="DB151" s="58"/>
      <c r="DC151" s="58"/>
      <c r="DD151" s="58"/>
      <c r="DE151" s="58"/>
      <c r="DF151" s="58"/>
      <c r="DG151" s="58"/>
      <c r="DH151" s="58"/>
      <c r="DI151" s="58"/>
      <c r="DJ151" s="58"/>
      <c r="DK151" s="58"/>
      <c r="DL151" s="58"/>
      <c r="DM151" s="58"/>
      <c r="DN151" s="58"/>
      <c r="DO151" s="58"/>
      <c r="DP151" s="58"/>
      <c r="DQ151" s="58"/>
      <c r="DR151" s="58"/>
      <c r="DS151" s="58"/>
      <c r="DT151" s="58"/>
      <c r="DU151" s="58"/>
      <c r="DV151" s="58"/>
    </row>
    <row r="152" spans="2:138" s="54" customFormat="1" ht="15">
      <c r="B152" s="57"/>
      <c r="C152" s="55"/>
      <c r="E152" s="56"/>
      <c r="F152" s="56"/>
      <c r="G152" s="57"/>
      <c r="H152" s="55"/>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c r="BZ152" s="58"/>
      <c r="CA152" s="58"/>
      <c r="CB152" s="58"/>
      <c r="CC152" s="58"/>
      <c r="CD152" s="58"/>
      <c r="CE152" s="58"/>
      <c r="CF152" s="58"/>
      <c r="CG152" s="58"/>
      <c r="CH152" s="58"/>
      <c r="CI152" s="58"/>
      <c r="CJ152" s="58"/>
      <c r="CK152" s="58"/>
      <c r="CL152" s="58"/>
      <c r="CM152" s="58"/>
      <c r="CN152" s="58"/>
      <c r="CO152" s="58"/>
      <c r="CP152" s="58"/>
      <c r="CQ152" s="58"/>
      <c r="CR152" s="58"/>
      <c r="CS152" s="58"/>
      <c r="CT152" s="58"/>
      <c r="CU152" s="58"/>
      <c r="CV152" s="58"/>
      <c r="CW152" s="58"/>
      <c r="CX152" s="58"/>
      <c r="CY152" s="58"/>
      <c r="CZ152" s="58"/>
      <c r="DA152" s="58"/>
      <c r="DB152" s="58"/>
      <c r="DC152" s="58"/>
      <c r="DD152" s="58"/>
      <c r="DE152" s="58"/>
      <c r="DF152" s="58"/>
      <c r="DG152" s="58"/>
      <c r="DH152" s="58"/>
      <c r="DI152" s="58"/>
      <c r="DJ152" s="58"/>
      <c r="DK152" s="58"/>
      <c r="DL152" s="58"/>
      <c r="DM152" s="58"/>
      <c r="DN152" s="58"/>
      <c r="DO152" s="58"/>
      <c r="DP152" s="58"/>
      <c r="DQ152" s="58"/>
      <c r="DR152" s="58"/>
      <c r="DS152" s="58"/>
      <c r="DT152" s="58"/>
      <c r="DU152" s="58"/>
      <c r="DV152" s="58"/>
    </row>
    <row r="153" spans="2:138" s="54" customFormat="1" ht="15">
      <c r="B153" s="57"/>
      <c r="C153" s="55"/>
      <c r="E153" s="56"/>
      <c r="F153" s="56"/>
      <c r="G153" s="57"/>
      <c r="H153" s="55"/>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c r="BZ153" s="58"/>
      <c r="CA153" s="58"/>
      <c r="CB153" s="58"/>
      <c r="CC153" s="58"/>
      <c r="CD153" s="58"/>
      <c r="CE153" s="58"/>
      <c r="CF153" s="58"/>
      <c r="CG153" s="58"/>
      <c r="CH153" s="58"/>
      <c r="CI153" s="58"/>
      <c r="CJ153" s="58"/>
      <c r="CK153" s="58"/>
      <c r="CL153" s="58"/>
      <c r="CM153" s="58"/>
      <c r="CN153" s="58"/>
      <c r="CO153" s="58"/>
      <c r="CP153" s="58"/>
      <c r="CQ153" s="58"/>
      <c r="CR153" s="58"/>
      <c r="CS153" s="58"/>
      <c r="CT153" s="58"/>
      <c r="CU153" s="58"/>
      <c r="CV153" s="58"/>
      <c r="CW153" s="58"/>
      <c r="CX153" s="58"/>
      <c r="CY153" s="58"/>
      <c r="CZ153" s="58"/>
      <c r="DA153" s="58"/>
      <c r="DB153" s="58"/>
      <c r="DC153" s="58"/>
      <c r="DD153" s="58"/>
      <c r="DE153" s="58"/>
      <c r="DF153" s="58"/>
      <c r="DG153" s="58"/>
      <c r="DH153" s="58"/>
      <c r="DI153" s="58"/>
      <c r="DJ153" s="58"/>
      <c r="DK153" s="58"/>
      <c r="DL153" s="58"/>
      <c r="DM153" s="58"/>
      <c r="DN153" s="58"/>
      <c r="DO153" s="58"/>
      <c r="DP153" s="58"/>
      <c r="DQ153" s="58"/>
      <c r="DR153" s="58"/>
      <c r="DS153" s="58"/>
      <c r="DT153" s="58"/>
      <c r="DU153" s="58"/>
      <c r="DV153" s="58"/>
      <c r="EH153" s="59"/>
    </row>
    <row r="154" spans="2:138" s="54" customFormat="1" ht="15">
      <c r="B154" s="57"/>
      <c r="C154" s="55"/>
      <c r="E154" s="56"/>
      <c r="F154" s="56"/>
      <c r="G154" s="57"/>
      <c r="H154" s="55"/>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c r="BZ154" s="58"/>
      <c r="CA154" s="58"/>
      <c r="CB154" s="58"/>
      <c r="CC154" s="58"/>
      <c r="CD154" s="58"/>
      <c r="CE154" s="58"/>
      <c r="CF154" s="58"/>
      <c r="CG154" s="58"/>
      <c r="CH154" s="58"/>
      <c r="CI154" s="58"/>
      <c r="CJ154" s="58"/>
      <c r="CK154" s="58"/>
      <c r="CL154" s="58"/>
      <c r="CM154" s="58"/>
      <c r="CN154" s="58"/>
      <c r="CO154" s="58"/>
      <c r="CP154" s="58"/>
      <c r="CQ154" s="58"/>
      <c r="CR154" s="58"/>
      <c r="CS154" s="58"/>
      <c r="CT154" s="58"/>
      <c r="CU154" s="58"/>
      <c r="CV154" s="58"/>
      <c r="CW154" s="58"/>
      <c r="CX154" s="58"/>
      <c r="CY154" s="58"/>
      <c r="CZ154" s="58"/>
      <c r="DA154" s="58"/>
      <c r="DB154" s="58"/>
      <c r="DC154" s="58"/>
      <c r="DD154" s="58"/>
      <c r="DE154" s="58"/>
      <c r="DF154" s="58"/>
      <c r="DG154" s="58"/>
      <c r="DH154" s="58"/>
      <c r="DI154" s="58"/>
      <c r="DJ154" s="58"/>
      <c r="DK154" s="58"/>
      <c r="DL154" s="58"/>
      <c r="DM154" s="58"/>
      <c r="DN154" s="58"/>
      <c r="DO154" s="58"/>
      <c r="DP154" s="58"/>
      <c r="DQ154" s="58"/>
      <c r="DR154" s="58"/>
      <c r="DS154" s="58"/>
      <c r="DT154" s="58"/>
      <c r="DU154" s="58"/>
      <c r="DV154" s="58"/>
    </row>
    <row r="155" spans="2:138" s="54" customFormat="1" ht="15">
      <c r="B155" s="57"/>
      <c r="C155" s="55"/>
      <c r="E155" s="56"/>
      <c r="F155" s="56"/>
      <c r="G155" s="57"/>
      <c r="H155" s="55"/>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c r="BZ155" s="58"/>
      <c r="CA155" s="58"/>
      <c r="CB155" s="58"/>
      <c r="CC155" s="58"/>
      <c r="CD155" s="58"/>
      <c r="CE155" s="58"/>
      <c r="CF155" s="58"/>
      <c r="CG155" s="58"/>
      <c r="CH155" s="58"/>
      <c r="CI155" s="58"/>
      <c r="CJ155" s="58"/>
      <c r="CK155" s="58"/>
      <c r="CL155" s="58"/>
      <c r="CM155" s="58"/>
      <c r="CN155" s="58"/>
      <c r="CO155" s="58"/>
      <c r="CP155" s="58"/>
      <c r="CQ155" s="58"/>
      <c r="CR155" s="58"/>
      <c r="CS155" s="58"/>
      <c r="CT155" s="58"/>
      <c r="CU155" s="58"/>
      <c r="CV155" s="58"/>
      <c r="CW155" s="58"/>
      <c r="CX155" s="58"/>
      <c r="CY155" s="58"/>
      <c r="CZ155" s="58"/>
      <c r="DA155" s="58"/>
      <c r="DB155" s="58"/>
      <c r="DC155" s="58"/>
      <c r="DD155" s="58"/>
      <c r="DE155" s="58"/>
      <c r="DF155" s="58"/>
      <c r="DG155" s="58"/>
      <c r="DH155" s="58"/>
      <c r="DI155" s="58"/>
      <c r="DJ155" s="58"/>
      <c r="DK155" s="58"/>
      <c r="DL155" s="58"/>
      <c r="DM155" s="58"/>
      <c r="DN155" s="58"/>
      <c r="DO155" s="58"/>
      <c r="DP155" s="58"/>
      <c r="DQ155" s="58"/>
      <c r="DR155" s="58"/>
      <c r="DS155" s="58"/>
      <c r="DT155" s="58"/>
      <c r="DU155" s="58"/>
      <c r="DV155" s="58"/>
    </row>
    <row r="156" spans="2:138" s="54" customFormat="1" ht="15">
      <c r="B156" s="57"/>
      <c r="C156" s="55"/>
      <c r="E156" s="56"/>
      <c r="F156" s="56"/>
      <c r="G156" s="57"/>
      <c r="H156" s="55"/>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c r="CV156" s="58"/>
      <c r="CW156" s="58"/>
      <c r="CX156" s="58"/>
      <c r="CY156" s="58"/>
      <c r="CZ156" s="58"/>
      <c r="DA156" s="58"/>
      <c r="DB156" s="58"/>
      <c r="DC156" s="58"/>
      <c r="DD156" s="58"/>
      <c r="DE156" s="58"/>
      <c r="DF156" s="58"/>
      <c r="DG156" s="58"/>
      <c r="DH156" s="58"/>
      <c r="DI156" s="58"/>
      <c r="DJ156" s="58"/>
      <c r="DK156" s="58"/>
      <c r="DL156" s="58"/>
      <c r="DM156" s="58"/>
      <c r="DN156" s="58"/>
      <c r="DO156" s="58"/>
      <c r="DP156" s="58"/>
      <c r="DQ156" s="58"/>
      <c r="DR156" s="58"/>
      <c r="DS156" s="58"/>
      <c r="DT156" s="58"/>
      <c r="DU156" s="58"/>
      <c r="DV156" s="58"/>
      <c r="EH156" s="59"/>
    </row>
    <row r="157" spans="2:138" s="54" customFormat="1" ht="15">
      <c r="B157" s="57"/>
      <c r="C157" s="55"/>
      <c r="E157" s="56"/>
      <c r="F157" s="56"/>
      <c r="G157" s="57"/>
      <c r="H157" s="55"/>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c r="BZ157" s="58"/>
      <c r="CA157" s="58"/>
      <c r="CB157" s="58"/>
      <c r="CC157" s="58"/>
      <c r="CD157" s="58"/>
      <c r="CE157" s="58"/>
      <c r="CF157" s="58"/>
      <c r="CG157" s="58"/>
      <c r="CH157" s="58"/>
      <c r="CI157" s="58"/>
      <c r="CJ157" s="58"/>
      <c r="CK157" s="58"/>
      <c r="CL157" s="58"/>
      <c r="CM157" s="58"/>
      <c r="CN157" s="58"/>
      <c r="CO157" s="58"/>
      <c r="CP157" s="58"/>
      <c r="CQ157" s="58"/>
      <c r="CR157" s="58"/>
      <c r="CS157" s="58"/>
      <c r="CT157" s="58"/>
      <c r="CU157" s="58"/>
      <c r="CV157" s="58"/>
      <c r="CW157" s="58"/>
      <c r="CX157" s="58"/>
      <c r="CY157" s="58"/>
      <c r="CZ157" s="58"/>
      <c r="DA157" s="58"/>
      <c r="DB157" s="58"/>
      <c r="DC157" s="58"/>
      <c r="DD157" s="58"/>
      <c r="DE157" s="58"/>
      <c r="DF157" s="58"/>
      <c r="DG157" s="58"/>
      <c r="DH157" s="58"/>
      <c r="DI157" s="58"/>
      <c r="DJ157" s="58"/>
      <c r="DK157" s="58"/>
      <c r="DL157" s="58"/>
      <c r="DM157" s="58"/>
      <c r="DN157" s="58"/>
      <c r="DO157" s="58"/>
      <c r="DP157" s="58"/>
      <c r="DQ157" s="58"/>
      <c r="DR157" s="58"/>
      <c r="DS157" s="58"/>
      <c r="DT157" s="58"/>
      <c r="DU157" s="58"/>
      <c r="DV157" s="58"/>
    </row>
    <row r="158" spans="2:138" s="54" customFormat="1" ht="15">
      <c r="B158" s="57"/>
      <c r="C158" s="55"/>
      <c r="E158" s="56"/>
      <c r="F158" s="56"/>
      <c r="G158" s="57"/>
      <c r="H158" s="55"/>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c r="BZ158" s="58"/>
      <c r="CA158" s="58"/>
      <c r="CB158" s="58"/>
      <c r="CC158" s="58"/>
      <c r="CD158" s="58"/>
      <c r="CE158" s="58"/>
      <c r="CF158" s="58"/>
      <c r="CG158" s="58"/>
      <c r="CH158" s="58"/>
      <c r="CI158" s="58"/>
      <c r="CJ158" s="58"/>
      <c r="CK158" s="58"/>
      <c r="CL158" s="58"/>
      <c r="CM158" s="58"/>
      <c r="CN158" s="58"/>
      <c r="CO158" s="58"/>
      <c r="CP158" s="58"/>
      <c r="CQ158" s="58"/>
      <c r="CR158" s="58"/>
      <c r="CS158" s="58"/>
      <c r="CT158" s="58"/>
      <c r="CU158" s="58"/>
      <c r="CV158" s="58"/>
      <c r="CW158" s="58"/>
      <c r="CX158" s="58"/>
      <c r="CY158" s="58"/>
      <c r="CZ158" s="58"/>
      <c r="DA158" s="58"/>
      <c r="DB158" s="58"/>
      <c r="DC158" s="58"/>
      <c r="DD158" s="58"/>
      <c r="DE158" s="58"/>
      <c r="DF158" s="58"/>
      <c r="DG158" s="58"/>
      <c r="DH158" s="58"/>
      <c r="DI158" s="58"/>
      <c r="DJ158" s="58"/>
      <c r="DK158" s="58"/>
      <c r="DL158" s="58"/>
      <c r="DM158" s="58"/>
      <c r="DN158" s="58"/>
      <c r="DO158" s="58"/>
      <c r="DP158" s="58"/>
      <c r="DQ158" s="58"/>
      <c r="DR158" s="58"/>
      <c r="DS158" s="58"/>
      <c r="DT158" s="58"/>
      <c r="DU158" s="58"/>
      <c r="DV158" s="58"/>
    </row>
    <row r="159" spans="2:138" s="54" customFormat="1" ht="15">
      <c r="B159" s="57"/>
      <c r="C159" s="55"/>
      <c r="E159" s="56"/>
      <c r="F159" s="56"/>
      <c r="G159" s="57"/>
      <c r="H159" s="55"/>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c r="BZ159" s="58"/>
      <c r="CA159" s="58"/>
      <c r="CB159" s="58"/>
      <c r="CC159" s="58"/>
      <c r="CD159" s="58"/>
      <c r="CE159" s="58"/>
      <c r="CF159" s="58"/>
      <c r="CG159" s="58"/>
      <c r="CH159" s="58"/>
      <c r="CI159" s="58"/>
      <c r="CJ159" s="58"/>
      <c r="CK159" s="58"/>
      <c r="CL159" s="58"/>
      <c r="CM159" s="58"/>
      <c r="CN159" s="58"/>
      <c r="CO159" s="58"/>
      <c r="CP159" s="58"/>
      <c r="CQ159" s="58"/>
      <c r="CR159" s="58"/>
      <c r="CS159" s="58"/>
      <c r="CT159" s="58"/>
      <c r="CU159" s="58"/>
      <c r="CV159" s="58"/>
      <c r="CW159" s="58"/>
      <c r="CX159" s="58"/>
      <c r="CY159" s="58"/>
      <c r="CZ159" s="58"/>
      <c r="DA159" s="58"/>
      <c r="DB159" s="58"/>
      <c r="DC159" s="58"/>
      <c r="DD159" s="58"/>
      <c r="DE159" s="58"/>
      <c r="DF159" s="58"/>
      <c r="DG159" s="58"/>
      <c r="DH159" s="58"/>
      <c r="DI159" s="58"/>
      <c r="DJ159" s="58"/>
      <c r="DK159" s="58"/>
      <c r="DL159" s="58"/>
      <c r="DM159" s="58"/>
      <c r="DN159" s="58"/>
      <c r="DO159" s="58"/>
      <c r="DP159" s="58"/>
      <c r="DQ159" s="58"/>
      <c r="DR159" s="58"/>
      <c r="DS159" s="58"/>
      <c r="DT159" s="58"/>
      <c r="DU159" s="58"/>
      <c r="DV159" s="58"/>
      <c r="EH159" s="59"/>
    </row>
    <row r="160" spans="2:138" s="54" customFormat="1" ht="15">
      <c r="B160" s="57"/>
      <c r="C160" s="55"/>
      <c r="E160" s="56"/>
      <c r="F160" s="56"/>
      <c r="G160" s="57"/>
      <c r="H160" s="55"/>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c r="BZ160" s="58"/>
      <c r="CA160" s="58"/>
      <c r="CB160" s="58"/>
      <c r="CC160" s="58"/>
      <c r="CD160" s="58"/>
      <c r="CE160" s="58"/>
      <c r="CF160" s="58"/>
      <c r="CG160" s="58"/>
      <c r="CH160" s="58"/>
      <c r="CI160" s="58"/>
      <c r="CJ160" s="58"/>
      <c r="CK160" s="58"/>
      <c r="CL160" s="58"/>
      <c r="CM160" s="58"/>
      <c r="CN160" s="58"/>
      <c r="CO160" s="58"/>
      <c r="CP160" s="58"/>
      <c r="CQ160" s="58"/>
      <c r="CR160" s="58"/>
      <c r="CS160" s="58"/>
      <c r="CT160" s="58"/>
      <c r="CU160" s="58"/>
      <c r="CV160" s="58"/>
      <c r="CW160" s="58"/>
      <c r="CX160" s="58"/>
      <c r="CY160" s="58"/>
      <c r="CZ160" s="58"/>
      <c r="DA160" s="58"/>
      <c r="DB160" s="58"/>
      <c r="DC160" s="58"/>
      <c r="DD160" s="58"/>
      <c r="DE160" s="58"/>
      <c r="DF160" s="58"/>
      <c r="DG160" s="58"/>
      <c r="DH160" s="58"/>
      <c r="DI160" s="58"/>
      <c r="DJ160" s="58"/>
      <c r="DK160" s="58"/>
      <c r="DL160" s="58"/>
      <c r="DM160" s="58"/>
      <c r="DN160" s="58"/>
      <c r="DO160" s="58"/>
      <c r="DP160" s="58"/>
      <c r="DQ160" s="58"/>
      <c r="DR160" s="58"/>
      <c r="DS160" s="58"/>
      <c r="DT160" s="58"/>
      <c r="DU160" s="58"/>
      <c r="DV160" s="58"/>
    </row>
    <row r="161" spans="2:138" s="54" customFormat="1" ht="15">
      <c r="B161" s="57"/>
      <c r="C161" s="55"/>
      <c r="E161" s="56"/>
      <c r="F161" s="56"/>
      <c r="G161" s="57"/>
      <c r="H161" s="55"/>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row>
    <row r="162" spans="2:138" s="54" customFormat="1" ht="15">
      <c r="B162" s="57"/>
      <c r="C162" s="55"/>
      <c r="E162" s="56"/>
      <c r="F162" s="56"/>
      <c r="G162" s="57"/>
      <c r="H162" s="55"/>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c r="BZ162" s="58"/>
      <c r="CA162" s="58"/>
      <c r="CB162" s="58"/>
      <c r="CC162" s="58"/>
      <c r="CD162" s="58"/>
      <c r="CE162" s="58"/>
      <c r="CF162" s="58"/>
      <c r="CG162" s="58"/>
      <c r="CH162" s="58"/>
      <c r="CI162" s="58"/>
      <c r="CJ162" s="58"/>
      <c r="CK162" s="58"/>
      <c r="CL162" s="58"/>
      <c r="CM162" s="58"/>
      <c r="CN162" s="58"/>
      <c r="CO162" s="58"/>
      <c r="CP162" s="58"/>
      <c r="CQ162" s="58"/>
      <c r="CR162" s="58"/>
      <c r="CS162" s="58"/>
      <c r="CT162" s="58"/>
      <c r="CU162" s="58"/>
      <c r="CV162" s="58"/>
      <c r="CW162" s="58"/>
      <c r="CX162" s="58"/>
      <c r="CY162" s="58"/>
      <c r="CZ162" s="58"/>
      <c r="DA162" s="58"/>
      <c r="DB162" s="58"/>
      <c r="DC162" s="58"/>
      <c r="DD162" s="58"/>
      <c r="DE162" s="58"/>
      <c r="DF162" s="58"/>
      <c r="DG162" s="58"/>
      <c r="DH162" s="58"/>
      <c r="DI162" s="58"/>
      <c r="DJ162" s="58"/>
      <c r="DK162" s="58"/>
      <c r="DL162" s="58"/>
      <c r="DM162" s="58"/>
      <c r="DN162" s="58"/>
      <c r="DO162" s="58"/>
      <c r="DP162" s="58"/>
      <c r="DQ162" s="58"/>
      <c r="DR162" s="58"/>
      <c r="DS162" s="58"/>
      <c r="DT162" s="58"/>
      <c r="DU162" s="58"/>
      <c r="DV162" s="58"/>
      <c r="EH162" s="59"/>
    </row>
    <row r="163" spans="2:138" s="54" customFormat="1" ht="15">
      <c r="B163" s="57"/>
      <c r="C163" s="55"/>
      <c r="E163" s="56"/>
      <c r="F163" s="56"/>
      <c r="G163" s="57"/>
      <c r="H163" s="55"/>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c r="CC163" s="58"/>
      <c r="CD163" s="58"/>
      <c r="CE163" s="58"/>
      <c r="CF163" s="58"/>
      <c r="CG163" s="58"/>
      <c r="CH163" s="58"/>
      <c r="CI163" s="58"/>
      <c r="CJ163" s="58"/>
      <c r="CK163" s="58"/>
      <c r="CL163" s="58"/>
      <c r="CM163" s="58"/>
      <c r="CN163" s="58"/>
      <c r="CO163" s="58"/>
      <c r="CP163" s="58"/>
      <c r="CQ163" s="58"/>
      <c r="CR163" s="58"/>
      <c r="CS163" s="58"/>
      <c r="CT163" s="58"/>
      <c r="CU163" s="58"/>
      <c r="CV163" s="58"/>
      <c r="CW163" s="58"/>
      <c r="CX163" s="58"/>
      <c r="CY163" s="58"/>
      <c r="CZ163" s="58"/>
      <c r="DA163" s="58"/>
      <c r="DB163" s="58"/>
      <c r="DC163" s="58"/>
      <c r="DD163" s="58"/>
      <c r="DE163" s="58"/>
      <c r="DF163" s="58"/>
      <c r="DG163" s="58"/>
      <c r="DH163" s="58"/>
      <c r="DI163" s="58"/>
      <c r="DJ163" s="58"/>
      <c r="DK163" s="58"/>
      <c r="DL163" s="58"/>
      <c r="DM163" s="58"/>
      <c r="DN163" s="58"/>
      <c r="DO163" s="58"/>
      <c r="DP163" s="58"/>
      <c r="DQ163" s="58"/>
      <c r="DR163" s="58"/>
      <c r="DS163" s="58"/>
      <c r="DT163" s="58"/>
      <c r="DU163" s="58"/>
      <c r="DV163" s="58"/>
    </row>
    <row r="164" spans="2:138" s="54" customFormat="1" ht="15">
      <c r="B164" s="57"/>
      <c r="C164" s="55"/>
      <c r="E164" s="56"/>
      <c r="F164" s="56"/>
      <c r="G164" s="57"/>
      <c r="H164" s="55"/>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c r="BZ164" s="58"/>
      <c r="CA164" s="58"/>
      <c r="CB164" s="58"/>
      <c r="CC164" s="58"/>
      <c r="CD164" s="58"/>
      <c r="CE164" s="58"/>
      <c r="CF164" s="58"/>
      <c r="CG164" s="58"/>
      <c r="CH164" s="58"/>
      <c r="CI164" s="58"/>
      <c r="CJ164" s="58"/>
      <c r="CK164" s="58"/>
      <c r="CL164" s="58"/>
      <c r="CM164" s="58"/>
      <c r="CN164" s="58"/>
      <c r="CO164" s="58"/>
      <c r="CP164" s="58"/>
      <c r="CQ164" s="58"/>
      <c r="CR164" s="58"/>
      <c r="CS164" s="58"/>
      <c r="CT164" s="58"/>
      <c r="CU164" s="58"/>
      <c r="CV164" s="58"/>
      <c r="CW164" s="58"/>
      <c r="CX164" s="58"/>
      <c r="CY164" s="58"/>
      <c r="CZ164" s="58"/>
      <c r="DA164" s="58"/>
      <c r="DB164" s="58"/>
      <c r="DC164" s="58"/>
      <c r="DD164" s="58"/>
      <c r="DE164" s="58"/>
      <c r="DF164" s="58"/>
      <c r="DG164" s="58"/>
      <c r="DH164" s="58"/>
      <c r="DI164" s="58"/>
      <c r="DJ164" s="58"/>
      <c r="DK164" s="58"/>
      <c r="DL164" s="58"/>
      <c r="DM164" s="58"/>
      <c r="DN164" s="58"/>
      <c r="DO164" s="58"/>
      <c r="DP164" s="58"/>
      <c r="DQ164" s="58"/>
      <c r="DR164" s="58"/>
      <c r="DS164" s="58"/>
      <c r="DT164" s="58"/>
      <c r="DU164" s="58"/>
      <c r="DV164" s="58"/>
    </row>
    <row r="165" spans="2:138" s="54" customFormat="1" ht="15">
      <c r="B165" s="57"/>
      <c r="C165" s="55"/>
      <c r="E165" s="56"/>
      <c r="F165" s="56"/>
      <c r="G165" s="57"/>
      <c r="H165" s="55"/>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c r="BZ165" s="58"/>
      <c r="CA165" s="58"/>
      <c r="CB165" s="58"/>
      <c r="CC165" s="58"/>
      <c r="CD165" s="58"/>
      <c r="CE165" s="58"/>
      <c r="CF165" s="58"/>
      <c r="CG165" s="58"/>
      <c r="CH165" s="58"/>
      <c r="CI165" s="58"/>
      <c r="CJ165" s="58"/>
      <c r="CK165" s="58"/>
      <c r="CL165" s="58"/>
      <c r="CM165" s="58"/>
      <c r="CN165" s="58"/>
      <c r="CO165" s="58"/>
      <c r="CP165" s="58"/>
      <c r="CQ165" s="58"/>
      <c r="CR165" s="58"/>
      <c r="CS165" s="58"/>
      <c r="CT165" s="58"/>
      <c r="CU165" s="58"/>
      <c r="CV165" s="58"/>
      <c r="CW165" s="58"/>
      <c r="CX165" s="58"/>
      <c r="CY165" s="58"/>
      <c r="CZ165" s="58"/>
      <c r="DA165" s="58"/>
      <c r="DB165" s="58"/>
      <c r="DC165" s="58"/>
      <c r="DD165" s="58"/>
      <c r="DE165" s="58"/>
      <c r="DF165" s="58"/>
      <c r="DG165" s="58"/>
      <c r="DH165" s="58"/>
      <c r="DI165" s="58"/>
      <c r="DJ165" s="58"/>
      <c r="DK165" s="58"/>
      <c r="DL165" s="58"/>
      <c r="DM165" s="58"/>
      <c r="DN165" s="58"/>
      <c r="DO165" s="58"/>
      <c r="DP165" s="58"/>
      <c r="DQ165" s="58"/>
      <c r="DR165" s="58"/>
      <c r="DS165" s="58"/>
      <c r="DT165" s="58"/>
      <c r="DU165" s="58"/>
      <c r="DV165" s="58"/>
      <c r="EH165" s="59"/>
    </row>
    <row r="166" spans="2:138" s="54" customFormat="1" ht="15">
      <c r="B166" s="57"/>
      <c r="C166" s="55"/>
      <c r="E166" s="56"/>
      <c r="F166" s="56"/>
      <c r="G166" s="57"/>
      <c r="H166" s="55"/>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c r="BZ166" s="58"/>
      <c r="CA166" s="58"/>
      <c r="CB166" s="58"/>
      <c r="CC166" s="58"/>
      <c r="CD166" s="58"/>
      <c r="CE166" s="58"/>
      <c r="CF166" s="58"/>
      <c r="CG166" s="58"/>
      <c r="CH166" s="58"/>
      <c r="CI166" s="58"/>
      <c r="CJ166" s="58"/>
      <c r="CK166" s="58"/>
      <c r="CL166" s="58"/>
      <c r="CM166" s="58"/>
      <c r="CN166" s="58"/>
      <c r="CO166" s="58"/>
      <c r="CP166" s="58"/>
      <c r="CQ166" s="58"/>
      <c r="CR166" s="58"/>
      <c r="CS166" s="58"/>
      <c r="CT166" s="58"/>
      <c r="CU166" s="58"/>
      <c r="CV166" s="58"/>
      <c r="CW166" s="58"/>
      <c r="CX166" s="58"/>
      <c r="CY166" s="58"/>
      <c r="CZ166" s="58"/>
      <c r="DA166" s="58"/>
      <c r="DB166" s="58"/>
      <c r="DC166" s="58"/>
      <c r="DD166" s="58"/>
      <c r="DE166" s="58"/>
      <c r="DF166" s="58"/>
      <c r="DG166" s="58"/>
      <c r="DH166" s="58"/>
      <c r="DI166" s="58"/>
      <c r="DJ166" s="58"/>
      <c r="DK166" s="58"/>
      <c r="DL166" s="58"/>
      <c r="DM166" s="58"/>
      <c r="DN166" s="58"/>
      <c r="DO166" s="58"/>
      <c r="DP166" s="58"/>
      <c r="DQ166" s="58"/>
      <c r="DR166" s="58"/>
      <c r="DS166" s="58"/>
      <c r="DT166" s="58"/>
      <c r="DU166" s="58"/>
      <c r="DV166" s="58"/>
    </row>
    <row r="167" spans="2:138" s="54" customFormat="1" ht="15">
      <c r="B167" s="57"/>
      <c r="C167" s="55"/>
      <c r="E167" s="56"/>
      <c r="F167" s="56"/>
      <c r="G167" s="57"/>
      <c r="H167" s="55"/>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c r="BZ167" s="58"/>
      <c r="CA167" s="58"/>
      <c r="CB167" s="58"/>
      <c r="CC167" s="58"/>
      <c r="CD167" s="58"/>
      <c r="CE167" s="58"/>
      <c r="CF167" s="58"/>
      <c r="CG167" s="58"/>
      <c r="CH167" s="58"/>
      <c r="CI167" s="58"/>
      <c r="CJ167" s="58"/>
      <c r="CK167" s="58"/>
      <c r="CL167" s="58"/>
      <c r="CM167" s="58"/>
      <c r="CN167" s="58"/>
      <c r="CO167" s="58"/>
      <c r="CP167" s="58"/>
      <c r="CQ167" s="58"/>
      <c r="CR167" s="58"/>
      <c r="CS167" s="58"/>
      <c r="CT167" s="58"/>
      <c r="CU167" s="58"/>
      <c r="CV167" s="58"/>
      <c r="CW167" s="58"/>
      <c r="CX167" s="58"/>
      <c r="CY167" s="58"/>
      <c r="CZ167" s="58"/>
      <c r="DA167" s="58"/>
      <c r="DB167" s="58"/>
      <c r="DC167" s="58"/>
      <c r="DD167" s="58"/>
      <c r="DE167" s="58"/>
      <c r="DF167" s="58"/>
      <c r="DG167" s="58"/>
      <c r="DH167" s="58"/>
      <c r="DI167" s="58"/>
      <c r="DJ167" s="58"/>
      <c r="DK167" s="58"/>
      <c r="DL167" s="58"/>
      <c r="DM167" s="58"/>
      <c r="DN167" s="58"/>
      <c r="DO167" s="58"/>
      <c r="DP167" s="58"/>
      <c r="DQ167" s="58"/>
      <c r="DR167" s="58"/>
      <c r="DS167" s="58"/>
      <c r="DT167" s="58"/>
      <c r="DU167" s="58"/>
      <c r="DV167" s="58"/>
    </row>
    <row r="168" spans="2:138" s="54" customFormat="1" ht="15">
      <c r="B168" s="57"/>
      <c r="C168" s="55"/>
      <c r="E168" s="56"/>
      <c r="F168" s="56"/>
      <c r="G168" s="57"/>
      <c r="H168" s="55"/>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c r="BZ168" s="58"/>
      <c r="CA168" s="58"/>
      <c r="CB168" s="58"/>
      <c r="CC168" s="58"/>
      <c r="CD168" s="58"/>
      <c r="CE168" s="58"/>
      <c r="CF168" s="58"/>
      <c r="CG168" s="58"/>
      <c r="CH168" s="58"/>
      <c r="CI168" s="58"/>
      <c r="CJ168" s="58"/>
      <c r="CK168" s="58"/>
      <c r="CL168" s="58"/>
      <c r="CM168" s="58"/>
      <c r="CN168" s="58"/>
      <c r="CO168" s="58"/>
      <c r="CP168" s="58"/>
      <c r="CQ168" s="58"/>
      <c r="CR168" s="58"/>
      <c r="CS168" s="58"/>
      <c r="CT168" s="58"/>
      <c r="CU168" s="58"/>
      <c r="CV168" s="58"/>
      <c r="CW168" s="58"/>
      <c r="CX168" s="58"/>
      <c r="CY168" s="58"/>
      <c r="CZ168" s="58"/>
      <c r="DA168" s="58"/>
      <c r="DB168" s="58"/>
      <c r="DC168" s="58"/>
      <c r="DD168" s="58"/>
      <c r="DE168" s="58"/>
      <c r="DF168" s="58"/>
      <c r="DG168" s="58"/>
      <c r="DH168" s="58"/>
      <c r="DI168" s="58"/>
      <c r="DJ168" s="58"/>
      <c r="DK168" s="58"/>
      <c r="DL168" s="58"/>
      <c r="DM168" s="58"/>
      <c r="DN168" s="58"/>
      <c r="DO168" s="58"/>
      <c r="DP168" s="58"/>
      <c r="DQ168" s="58"/>
      <c r="DR168" s="58"/>
      <c r="DS168" s="58"/>
      <c r="DT168" s="58"/>
      <c r="DU168" s="58"/>
      <c r="DV168" s="58"/>
      <c r="EH168" s="59"/>
    </row>
    <row r="169" spans="2:138" s="54" customFormat="1" ht="15">
      <c r="B169" s="57"/>
      <c r="C169" s="55"/>
      <c r="E169" s="56"/>
      <c r="F169" s="56"/>
      <c r="G169" s="57"/>
      <c r="H169" s="55"/>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c r="BZ169" s="58"/>
      <c r="CA169" s="58"/>
      <c r="CB169" s="58"/>
      <c r="CC169" s="58"/>
      <c r="CD169" s="58"/>
      <c r="CE169" s="58"/>
      <c r="CF169" s="58"/>
      <c r="CG169" s="58"/>
      <c r="CH169" s="58"/>
      <c r="CI169" s="58"/>
      <c r="CJ169" s="58"/>
      <c r="CK169" s="58"/>
      <c r="CL169" s="58"/>
      <c r="CM169" s="58"/>
      <c r="CN169" s="58"/>
      <c r="CO169" s="58"/>
      <c r="CP169" s="58"/>
      <c r="CQ169" s="58"/>
      <c r="CR169" s="58"/>
      <c r="CS169" s="58"/>
      <c r="CT169" s="58"/>
      <c r="CU169" s="58"/>
      <c r="CV169" s="58"/>
      <c r="CW169" s="58"/>
      <c r="CX169" s="58"/>
      <c r="CY169" s="58"/>
      <c r="CZ169" s="58"/>
      <c r="DA169" s="58"/>
      <c r="DB169" s="58"/>
      <c r="DC169" s="58"/>
      <c r="DD169" s="58"/>
      <c r="DE169" s="58"/>
      <c r="DF169" s="58"/>
      <c r="DG169" s="58"/>
      <c r="DH169" s="58"/>
      <c r="DI169" s="58"/>
      <c r="DJ169" s="58"/>
      <c r="DK169" s="58"/>
      <c r="DL169" s="58"/>
      <c r="DM169" s="58"/>
      <c r="DN169" s="58"/>
      <c r="DO169" s="58"/>
      <c r="DP169" s="58"/>
      <c r="DQ169" s="58"/>
      <c r="DR169" s="58"/>
      <c r="DS169" s="58"/>
      <c r="DT169" s="58"/>
      <c r="DU169" s="58"/>
      <c r="DV169" s="58"/>
    </row>
    <row r="170" spans="2:138" s="54" customFormat="1" ht="15">
      <c r="B170" s="57"/>
      <c r="C170" s="55"/>
      <c r="E170" s="56"/>
      <c r="F170" s="56"/>
      <c r="G170" s="57"/>
      <c r="H170" s="55"/>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c r="BZ170" s="58"/>
      <c r="CA170" s="58"/>
      <c r="CB170" s="58"/>
      <c r="CC170" s="58"/>
      <c r="CD170" s="58"/>
      <c r="CE170" s="58"/>
      <c r="CF170" s="58"/>
      <c r="CG170" s="58"/>
      <c r="CH170" s="58"/>
      <c r="CI170" s="58"/>
      <c r="CJ170" s="58"/>
      <c r="CK170" s="58"/>
      <c r="CL170" s="58"/>
      <c r="CM170" s="58"/>
      <c r="CN170" s="58"/>
      <c r="CO170" s="58"/>
      <c r="CP170" s="58"/>
      <c r="CQ170" s="58"/>
      <c r="CR170" s="58"/>
      <c r="CS170" s="58"/>
      <c r="CT170" s="58"/>
      <c r="CU170" s="58"/>
      <c r="CV170" s="58"/>
      <c r="CW170" s="58"/>
      <c r="CX170" s="58"/>
      <c r="CY170" s="58"/>
      <c r="CZ170" s="58"/>
      <c r="DA170" s="58"/>
      <c r="DB170" s="58"/>
      <c r="DC170" s="58"/>
      <c r="DD170" s="58"/>
      <c r="DE170" s="58"/>
      <c r="DF170" s="58"/>
      <c r="DG170" s="58"/>
      <c r="DH170" s="58"/>
      <c r="DI170" s="58"/>
      <c r="DJ170" s="58"/>
      <c r="DK170" s="58"/>
      <c r="DL170" s="58"/>
      <c r="DM170" s="58"/>
      <c r="DN170" s="58"/>
      <c r="DO170" s="58"/>
      <c r="DP170" s="58"/>
      <c r="DQ170" s="58"/>
      <c r="DR170" s="58"/>
      <c r="DS170" s="58"/>
      <c r="DT170" s="58"/>
      <c r="DU170" s="58"/>
      <c r="DV170" s="58"/>
    </row>
    <row r="171" spans="2:138" s="54" customFormat="1" ht="15">
      <c r="B171" s="57"/>
      <c r="C171" s="55"/>
      <c r="E171" s="56"/>
      <c r="F171" s="56"/>
      <c r="G171" s="57"/>
      <c r="H171" s="55"/>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c r="BZ171" s="58"/>
      <c r="CA171" s="58"/>
      <c r="CB171" s="58"/>
      <c r="CC171" s="58"/>
      <c r="CD171" s="58"/>
      <c r="CE171" s="58"/>
      <c r="CF171" s="58"/>
      <c r="CG171" s="58"/>
      <c r="CH171" s="58"/>
      <c r="CI171" s="58"/>
      <c r="CJ171" s="58"/>
      <c r="CK171" s="58"/>
      <c r="CL171" s="58"/>
      <c r="CM171" s="58"/>
      <c r="CN171" s="58"/>
      <c r="CO171" s="58"/>
      <c r="CP171" s="58"/>
      <c r="CQ171" s="58"/>
      <c r="CR171" s="58"/>
      <c r="CS171" s="58"/>
      <c r="CT171" s="58"/>
      <c r="CU171" s="58"/>
      <c r="CV171" s="58"/>
      <c r="CW171" s="58"/>
      <c r="CX171" s="58"/>
      <c r="CY171" s="58"/>
      <c r="CZ171" s="58"/>
      <c r="DA171" s="58"/>
      <c r="DB171" s="58"/>
      <c r="DC171" s="58"/>
      <c r="DD171" s="58"/>
      <c r="DE171" s="58"/>
      <c r="DF171" s="58"/>
      <c r="DG171" s="58"/>
      <c r="DH171" s="58"/>
      <c r="DI171" s="58"/>
      <c r="DJ171" s="58"/>
      <c r="DK171" s="58"/>
      <c r="DL171" s="58"/>
      <c r="DM171" s="58"/>
      <c r="DN171" s="58"/>
      <c r="DO171" s="58"/>
      <c r="DP171" s="58"/>
      <c r="DQ171" s="58"/>
      <c r="DR171" s="58"/>
      <c r="DS171" s="58"/>
      <c r="DT171" s="58"/>
      <c r="DU171" s="58"/>
      <c r="DV171" s="58"/>
      <c r="EH171" s="59"/>
    </row>
    <row r="172" spans="2:138" s="54" customFormat="1" ht="15">
      <c r="B172" s="57"/>
      <c r="C172" s="55"/>
      <c r="E172" s="56"/>
      <c r="F172" s="56"/>
      <c r="G172" s="57"/>
      <c r="H172" s="55"/>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c r="BZ172" s="58"/>
      <c r="CA172" s="58"/>
      <c r="CB172" s="58"/>
      <c r="CC172" s="58"/>
      <c r="CD172" s="58"/>
      <c r="CE172" s="58"/>
      <c r="CF172" s="58"/>
      <c r="CG172" s="58"/>
      <c r="CH172" s="58"/>
      <c r="CI172" s="58"/>
      <c r="CJ172" s="58"/>
      <c r="CK172" s="58"/>
      <c r="CL172" s="58"/>
      <c r="CM172" s="58"/>
      <c r="CN172" s="58"/>
      <c r="CO172" s="58"/>
      <c r="CP172" s="58"/>
      <c r="CQ172" s="58"/>
      <c r="CR172" s="58"/>
      <c r="CS172" s="58"/>
      <c r="CT172" s="58"/>
      <c r="CU172" s="58"/>
      <c r="CV172" s="58"/>
      <c r="CW172" s="58"/>
      <c r="CX172" s="58"/>
      <c r="CY172" s="58"/>
      <c r="CZ172" s="58"/>
      <c r="DA172" s="58"/>
      <c r="DB172" s="58"/>
      <c r="DC172" s="58"/>
      <c r="DD172" s="58"/>
      <c r="DE172" s="58"/>
      <c r="DF172" s="58"/>
      <c r="DG172" s="58"/>
      <c r="DH172" s="58"/>
      <c r="DI172" s="58"/>
      <c r="DJ172" s="58"/>
      <c r="DK172" s="58"/>
      <c r="DL172" s="58"/>
      <c r="DM172" s="58"/>
      <c r="DN172" s="58"/>
      <c r="DO172" s="58"/>
      <c r="DP172" s="58"/>
      <c r="DQ172" s="58"/>
      <c r="DR172" s="58"/>
      <c r="DS172" s="58"/>
      <c r="DT172" s="58"/>
      <c r="DU172" s="58"/>
      <c r="DV172" s="58"/>
    </row>
    <row r="173" spans="2:138" s="54" customFormat="1" ht="15">
      <c r="B173" s="57"/>
      <c r="C173" s="55"/>
      <c r="E173" s="56"/>
      <c r="F173" s="56"/>
      <c r="G173" s="57"/>
      <c r="H173" s="55"/>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c r="BZ173" s="58"/>
      <c r="CA173" s="58"/>
      <c r="CB173" s="58"/>
      <c r="CC173" s="58"/>
      <c r="CD173" s="58"/>
      <c r="CE173" s="58"/>
      <c r="CF173" s="58"/>
      <c r="CG173" s="58"/>
      <c r="CH173" s="58"/>
      <c r="CI173" s="58"/>
      <c r="CJ173" s="58"/>
      <c r="CK173" s="58"/>
      <c r="CL173" s="58"/>
      <c r="CM173" s="58"/>
      <c r="CN173" s="58"/>
      <c r="CO173" s="58"/>
      <c r="CP173" s="58"/>
      <c r="CQ173" s="58"/>
      <c r="CR173" s="58"/>
      <c r="CS173" s="58"/>
      <c r="CT173" s="58"/>
      <c r="CU173" s="58"/>
      <c r="CV173" s="58"/>
      <c r="CW173" s="58"/>
      <c r="CX173" s="58"/>
      <c r="CY173" s="58"/>
      <c r="CZ173" s="58"/>
      <c r="DA173" s="58"/>
      <c r="DB173" s="58"/>
      <c r="DC173" s="58"/>
      <c r="DD173" s="58"/>
      <c r="DE173" s="58"/>
      <c r="DF173" s="58"/>
      <c r="DG173" s="58"/>
      <c r="DH173" s="58"/>
      <c r="DI173" s="58"/>
      <c r="DJ173" s="58"/>
      <c r="DK173" s="58"/>
      <c r="DL173" s="58"/>
      <c r="DM173" s="58"/>
      <c r="DN173" s="58"/>
      <c r="DO173" s="58"/>
      <c r="DP173" s="58"/>
      <c r="DQ173" s="58"/>
      <c r="DR173" s="58"/>
      <c r="DS173" s="58"/>
      <c r="DT173" s="58"/>
      <c r="DU173" s="58"/>
      <c r="DV173" s="58"/>
    </row>
    <row r="174" spans="2:138" s="54" customFormat="1" ht="15">
      <c r="B174" s="57"/>
      <c r="C174" s="55"/>
      <c r="E174" s="56"/>
      <c r="F174" s="56"/>
      <c r="G174" s="57"/>
      <c r="H174" s="55"/>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c r="BZ174" s="58"/>
      <c r="CA174" s="58"/>
      <c r="CB174" s="58"/>
      <c r="CC174" s="58"/>
      <c r="CD174" s="58"/>
      <c r="CE174" s="58"/>
      <c r="CF174" s="58"/>
      <c r="CG174" s="58"/>
      <c r="CH174" s="58"/>
      <c r="CI174" s="58"/>
      <c r="CJ174" s="58"/>
      <c r="CK174" s="58"/>
      <c r="CL174" s="58"/>
      <c r="CM174" s="58"/>
      <c r="CN174" s="58"/>
      <c r="CO174" s="58"/>
      <c r="CP174" s="58"/>
      <c r="CQ174" s="58"/>
      <c r="CR174" s="58"/>
      <c r="CS174" s="58"/>
      <c r="CT174" s="58"/>
      <c r="CU174" s="58"/>
      <c r="CV174" s="58"/>
      <c r="CW174" s="58"/>
      <c r="CX174" s="58"/>
      <c r="CY174" s="58"/>
      <c r="CZ174" s="58"/>
      <c r="DA174" s="58"/>
      <c r="DB174" s="58"/>
      <c r="DC174" s="58"/>
      <c r="DD174" s="58"/>
      <c r="DE174" s="58"/>
      <c r="DF174" s="58"/>
      <c r="DG174" s="58"/>
      <c r="DH174" s="58"/>
      <c r="DI174" s="58"/>
      <c r="DJ174" s="58"/>
      <c r="DK174" s="58"/>
      <c r="DL174" s="58"/>
      <c r="DM174" s="58"/>
      <c r="DN174" s="58"/>
      <c r="DO174" s="58"/>
      <c r="DP174" s="58"/>
      <c r="DQ174" s="58"/>
      <c r="DR174" s="58"/>
      <c r="DS174" s="58"/>
      <c r="DT174" s="58"/>
      <c r="DU174" s="58"/>
      <c r="DV174" s="58"/>
      <c r="EH174" s="59"/>
    </row>
    <row r="175" spans="2:138" s="54" customFormat="1" ht="15">
      <c r="B175" s="57"/>
      <c r="C175" s="55"/>
      <c r="E175" s="56"/>
      <c r="F175" s="56"/>
      <c r="G175" s="57"/>
      <c r="H175" s="55"/>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c r="BZ175" s="58"/>
      <c r="CA175" s="58"/>
      <c r="CB175" s="58"/>
      <c r="CC175" s="58"/>
      <c r="CD175" s="58"/>
      <c r="CE175" s="58"/>
      <c r="CF175" s="58"/>
      <c r="CG175" s="58"/>
      <c r="CH175" s="58"/>
      <c r="CI175" s="58"/>
      <c r="CJ175" s="58"/>
      <c r="CK175" s="58"/>
      <c r="CL175" s="58"/>
      <c r="CM175" s="58"/>
      <c r="CN175" s="58"/>
      <c r="CO175" s="58"/>
      <c r="CP175" s="58"/>
      <c r="CQ175" s="58"/>
      <c r="CR175" s="58"/>
      <c r="CS175" s="58"/>
      <c r="CT175" s="58"/>
      <c r="CU175" s="58"/>
      <c r="CV175" s="58"/>
      <c r="CW175" s="58"/>
      <c r="CX175" s="58"/>
      <c r="CY175" s="58"/>
      <c r="CZ175" s="58"/>
      <c r="DA175" s="58"/>
      <c r="DB175" s="58"/>
      <c r="DC175" s="58"/>
      <c r="DD175" s="58"/>
      <c r="DE175" s="58"/>
      <c r="DF175" s="58"/>
      <c r="DG175" s="58"/>
      <c r="DH175" s="58"/>
      <c r="DI175" s="58"/>
      <c r="DJ175" s="58"/>
      <c r="DK175" s="58"/>
      <c r="DL175" s="58"/>
      <c r="DM175" s="58"/>
      <c r="DN175" s="58"/>
      <c r="DO175" s="58"/>
      <c r="DP175" s="58"/>
      <c r="DQ175" s="58"/>
      <c r="DR175" s="58"/>
      <c r="DS175" s="58"/>
      <c r="DT175" s="58"/>
      <c r="DU175" s="58"/>
      <c r="DV175" s="58"/>
    </row>
    <row r="176" spans="2:138" s="54" customFormat="1" ht="15">
      <c r="B176" s="57"/>
      <c r="C176" s="55"/>
      <c r="E176" s="56"/>
      <c r="F176" s="56"/>
      <c r="G176" s="57"/>
      <c r="H176" s="55"/>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c r="BZ176" s="58"/>
      <c r="CA176" s="58"/>
      <c r="CB176" s="58"/>
      <c r="CC176" s="58"/>
      <c r="CD176" s="58"/>
      <c r="CE176" s="58"/>
      <c r="CF176" s="58"/>
      <c r="CG176" s="58"/>
      <c r="CH176" s="58"/>
      <c r="CI176" s="58"/>
      <c r="CJ176" s="58"/>
      <c r="CK176" s="58"/>
      <c r="CL176" s="58"/>
      <c r="CM176" s="58"/>
      <c r="CN176" s="58"/>
      <c r="CO176" s="58"/>
      <c r="CP176" s="58"/>
      <c r="CQ176" s="58"/>
      <c r="CR176" s="58"/>
      <c r="CS176" s="58"/>
      <c r="CT176" s="58"/>
      <c r="CU176" s="58"/>
      <c r="CV176" s="58"/>
      <c r="CW176" s="58"/>
      <c r="CX176" s="58"/>
      <c r="CY176" s="58"/>
      <c r="CZ176" s="58"/>
      <c r="DA176" s="58"/>
      <c r="DB176" s="58"/>
      <c r="DC176" s="58"/>
      <c r="DD176" s="58"/>
      <c r="DE176" s="58"/>
      <c r="DF176" s="58"/>
      <c r="DG176" s="58"/>
      <c r="DH176" s="58"/>
      <c r="DI176" s="58"/>
      <c r="DJ176" s="58"/>
      <c r="DK176" s="58"/>
      <c r="DL176" s="58"/>
      <c r="DM176" s="58"/>
      <c r="DN176" s="58"/>
      <c r="DO176" s="58"/>
      <c r="DP176" s="58"/>
      <c r="DQ176" s="58"/>
      <c r="DR176" s="58"/>
      <c r="DS176" s="58"/>
      <c r="DT176" s="58"/>
      <c r="DU176" s="58"/>
      <c r="DV176" s="58"/>
    </row>
    <row r="177" spans="2:138" s="54" customFormat="1" ht="15">
      <c r="B177" s="57"/>
      <c r="C177" s="55"/>
      <c r="E177" s="56"/>
      <c r="F177" s="56"/>
      <c r="G177" s="57"/>
      <c r="H177" s="55"/>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c r="BZ177" s="58"/>
      <c r="CA177" s="58"/>
      <c r="CB177" s="58"/>
      <c r="CC177" s="58"/>
      <c r="CD177" s="58"/>
      <c r="CE177" s="58"/>
      <c r="CF177" s="58"/>
      <c r="CG177" s="58"/>
      <c r="CH177" s="58"/>
      <c r="CI177" s="58"/>
      <c r="CJ177" s="58"/>
      <c r="CK177" s="58"/>
      <c r="CL177" s="58"/>
      <c r="CM177" s="58"/>
      <c r="CN177" s="58"/>
      <c r="CO177" s="58"/>
      <c r="CP177" s="58"/>
      <c r="CQ177" s="58"/>
      <c r="CR177" s="58"/>
      <c r="CS177" s="58"/>
      <c r="CT177" s="58"/>
      <c r="CU177" s="58"/>
      <c r="CV177" s="58"/>
      <c r="CW177" s="58"/>
      <c r="CX177" s="58"/>
      <c r="CY177" s="58"/>
      <c r="CZ177" s="58"/>
      <c r="DA177" s="58"/>
      <c r="DB177" s="58"/>
      <c r="DC177" s="58"/>
      <c r="DD177" s="58"/>
      <c r="DE177" s="58"/>
      <c r="DF177" s="58"/>
      <c r="DG177" s="58"/>
      <c r="DH177" s="58"/>
      <c r="DI177" s="58"/>
      <c r="DJ177" s="58"/>
      <c r="DK177" s="58"/>
      <c r="DL177" s="58"/>
      <c r="DM177" s="58"/>
      <c r="DN177" s="58"/>
      <c r="DO177" s="58"/>
      <c r="DP177" s="58"/>
      <c r="DQ177" s="58"/>
      <c r="DR177" s="58"/>
      <c r="DS177" s="58"/>
      <c r="DT177" s="58"/>
      <c r="DU177" s="58"/>
      <c r="DV177" s="58"/>
      <c r="EH177" s="59"/>
    </row>
    <row r="178" spans="2:138" s="54" customFormat="1" ht="15">
      <c r="B178" s="57"/>
      <c r="C178" s="55"/>
      <c r="E178" s="56"/>
      <c r="F178" s="56"/>
      <c r="G178" s="57"/>
      <c r="H178" s="55"/>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c r="BZ178" s="58"/>
      <c r="CA178" s="58"/>
      <c r="CB178" s="58"/>
      <c r="CC178" s="58"/>
      <c r="CD178" s="58"/>
      <c r="CE178" s="58"/>
      <c r="CF178" s="58"/>
      <c r="CG178" s="58"/>
      <c r="CH178" s="58"/>
      <c r="CI178" s="58"/>
      <c r="CJ178" s="58"/>
      <c r="CK178" s="58"/>
      <c r="CL178" s="58"/>
      <c r="CM178" s="58"/>
      <c r="CN178" s="58"/>
      <c r="CO178" s="58"/>
      <c r="CP178" s="58"/>
      <c r="CQ178" s="58"/>
      <c r="CR178" s="58"/>
      <c r="CS178" s="58"/>
      <c r="CT178" s="58"/>
      <c r="CU178" s="58"/>
      <c r="CV178" s="58"/>
      <c r="CW178" s="58"/>
      <c r="CX178" s="58"/>
      <c r="CY178" s="58"/>
      <c r="CZ178" s="58"/>
      <c r="DA178" s="58"/>
      <c r="DB178" s="58"/>
      <c r="DC178" s="58"/>
      <c r="DD178" s="58"/>
      <c r="DE178" s="58"/>
      <c r="DF178" s="58"/>
      <c r="DG178" s="58"/>
      <c r="DH178" s="58"/>
      <c r="DI178" s="58"/>
      <c r="DJ178" s="58"/>
      <c r="DK178" s="58"/>
      <c r="DL178" s="58"/>
      <c r="DM178" s="58"/>
      <c r="DN178" s="58"/>
      <c r="DO178" s="58"/>
      <c r="DP178" s="58"/>
      <c r="DQ178" s="58"/>
      <c r="DR178" s="58"/>
      <c r="DS178" s="58"/>
      <c r="DT178" s="58"/>
      <c r="DU178" s="58"/>
      <c r="DV178" s="58"/>
    </row>
    <row r="179" spans="2:138" s="54" customFormat="1" ht="15">
      <c r="B179" s="57"/>
      <c r="C179" s="55"/>
      <c r="E179" s="56"/>
      <c r="F179" s="56"/>
      <c r="G179" s="57"/>
      <c r="H179" s="55"/>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c r="BZ179" s="58"/>
      <c r="CA179" s="58"/>
      <c r="CB179" s="58"/>
      <c r="CC179" s="58"/>
      <c r="CD179" s="58"/>
      <c r="CE179" s="58"/>
      <c r="CF179" s="58"/>
      <c r="CG179" s="58"/>
      <c r="CH179" s="58"/>
      <c r="CI179" s="58"/>
      <c r="CJ179" s="58"/>
      <c r="CK179" s="58"/>
      <c r="CL179" s="58"/>
      <c r="CM179" s="58"/>
      <c r="CN179" s="58"/>
      <c r="CO179" s="58"/>
      <c r="CP179" s="58"/>
      <c r="CQ179" s="58"/>
      <c r="CR179" s="58"/>
      <c r="CS179" s="58"/>
      <c r="CT179" s="58"/>
      <c r="CU179" s="58"/>
      <c r="CV179" s="58"/>
      <c r="CW179" s="58"/>
      <c r="CX179" s="58"/>
      <c r="CY179" s="58"/>
      <c r="CZ179" s="58"/>
      <c r="DA179" s="58"/>
      <c r="DB179" s="58"/>
      <c r="DC179" s="58"/>
      <c r="DD179" s="58"/>
      <c r="DE179" s="58"/>
      <c r="DF179" s="58"/>
      <c r="DG179" s="58"/>
      <c r="DH179" s="58"/>
      <c r="DI179" s="58"/>
      <c r="DJ179" s="58"/>
      <c r="DK179" s="58"/>
      <c r="DL179" s="58"/>
      <c r="DM179" s="58"/>
      <c r="DN179" s="58"/>
      <c r="DO179" s="58"/>
      <c r="DP179" s="58"/>
      <c r="DQ179" s="58"/>
      <c r="DR179" s="58"/>
      <c r="DS179" s="58"/>
      <c r="DT179" s="58"/>
      <c r="DU179" s="58"/>
      <c r="DV179" s="58"/>
    </row>
    <row r="180" spans="2:138" s="54" customFormat="1" ht="15">
      <c r="B180" s="57"/>
      <c r="C180" s="55"/>
      <c r="E180" s="56"/>
      <c r="F180" s="56"/>
      <c r="G180" s="57"/>
      <c r="H180" s="55"/>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c r="BZ180" s="58"/>
      <c r="CA180" s="58"/>
      <c r="CB180" s="58"/>
      <c r="CC180" s="58"/>
      <c r="CD180" s="58"/>
      <c r="CE180" s="58"/>
      <c r="CF180" s="58"/>
      <c r="CG180" s="58"/>
      <c r="CH180" s="58"/>
      <c r="CI180" s="58"/>
      <c r="CJ180" s="58"/>
      <c r="CK180" s="58"/>
      <c r="CL180" s="58"/>
      <c r="CM180" s="58"/>
      <c r="CN180" s="58"/>
      <c r="CO180" s="58"/>
      <c r="CP180" s="58"/>
      <c r="CQ180" s="58"/>
      <c r="CR180" s="58"/>
      <c r="CS180" s="58"/>
      <c r="CT180" s="58"/>
      <c r="CU180" s="58"/>
      <c r="CV180" s="58"/>
      <c r="CW180" s="58"/>
      <c r="CX180" s="58"/>
      <c r="CY180" s="58"/>
      <c r="CZ180" s="58"/>
      <c r="DA180" s="58"/>
      <c r="DB180" s="58"/>
      <c r="DC180" s="58"/>
      <c r="DD180" s="58"/>
      <c r="DE180" s="58"/>
      <c r="DF180" s="58"/>
      <c r="DG180" s="58"/>
      <c r="DH180" s="58"/>
      <c r="DI180" s="58"/>
      <c r="DJ180" s="58"/>
      <c r="DK180" s="58"/>
      <c r="DL180" s="58"/>
      <c r="DM180" s="58"/>
      <c r="DN180" s="58"/>
      <c r="DO180" s="58"/>
      <c r="DP180" s="58"/>
      <c r="DQ180" s="58"/>
      <c r="DR180" s="58"/>
      <c r="DS180" s="58"/>
      <c r="DT180" s="58"/>
      <c r="DU180" s="58"/>
      <c r="DV180" s="58"/>
      <c r="EH180" s="59"/>
    </row>
    <row r="181" spans="2:138" s="54" customFormat="1" ht="15">
      <c r="B181" s="57"/>
      <c r="C181" s="55"/>
      <c r="E181" s="56"/>
      <c r="F181" s="56"/>
      <c r="G181" s="57"/>
      <c r="H181" s="55"/>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c r="BZ181" s="58"/>
      <c r="CA181" s="58"/>
      <c r="CB181" s="58"/>
      <c r="CC181" s="58"/>
      <c r="CD181" s="58"/>
      <c r="CE181" s="58"/>
      <c r="CF181" s="58"/>
      <c r="CG181" s="58"/>
      <c r="CH181" s="58"/>
      <c r="CI181" s="58"/>
      <c r="CJ181" s="58"/>
      <c r="CK181" s="58"/>
      <c r="CL181" s="58"/>
      <c r="CM181" s="58"/>
      <c r="CN181" s="58"/>
      <c r="CO181" s="58"/>
      <c r="CP181" s="58"/>
      <c r="CQ181" s="58"/>
      <c r="CR181" s="58"/>
      <c r="CS181" s="58"/>
      <c r="CT181" s="58"/>
      <c r="CU181" s="58"/>
      <c r="CV181" s="58"/>
      <c r="CW181" s="58"/>
      <c r="CX181" s="58"/>
      <c r="CY181" s="58"/>
      <c r="CZ181" s="58"/>
      <c r="DA181" s="58"/>
      <c r="DB181" s="58"/>
      <c r="DC181" s="58"/>
      <c r="DD181" s="58"/>
      <c r="DE181" s="58"/>
      <c r="DF181" s="58"/>
      <c r="DG181" s="58"/>
      <c r="DH181" s="58"/>
      <c r="DI181" s="58"/>
      <c r="DJ181" s="58"/>
      <c r="DK181" s="58"/>
      <c r="DL181" s="58"/>
      <c r="DM181" s="58"/>
      <c r="DN181" s="58"/>
      <c r="DO181" s="58"/>
      <c r="DP181" s="58"/>
      <c r="DQ181" s="58"/>
      <c r="DR181" s="58"/>
      <c r="DS181" s="58"/>
      <c r="DT181" s="58"/>
      <c r="DU181" s="58"/>
      <c r="DV181" s="58"/>
    </row>
    <row r="182" spans="2:138" s="54" customFormat="1" ht="15">
      <c r="B182" s="57"/>
      <c r="C182" s="55"/>
      <c r="E182" s="56"/>
      <c r="F182" s="56"/>
      <c r="G182" s="57"/>
      <c r="H182" s="55"/>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c r="BZ182" s="58"/>
      <c r="CA182" s="58"/>
      <c r="CB182" s="58"/>
      <c r="CC182" s="58"/>
      <c r="CD182" s="58"/>
      <c r="CE182" s="58"/>
      <c r="CF182" s="58"/>
      <c r="CG182" s="58"/>
      <c r="CH182" s="58"/>
      <c r="CI182" s="58"/>
      <c r="CJ182" s="58"/>
      <c r="CK182" s="58"/>
      <c r="CL182" s="58"/>
      <c r="CM182" s="58"/>
      <c r="CN182" s="58"/>
      <c r="CO182" s="58"/>
      <c r="CP182" s="58"/>
      <c r="CQ182" s="58"/>
      <c r="CR182" s="58"/>
      <c r="CS182" s="58"/>
      <c r="CT182" s="58"/>
      <c r="CU182" s="58"/>
      <c r="CV182" s="58"/>
      <c r="CW182" s="58"/>
      <c r="CX182" s="58"/>
      <c r="CY182" s="58"/>
      <c r="CZ182" s="58"/>
      <c r="DA182" s="58"/>
      <c r="DB182" s="58"/>
      <c r="DC182" s="58"/>
      <c r="DD182" s="58"/>
      <c r="DE182" s="58"/>
      <c r="DF182" s="58"/>
      <c r="DG182" s="58"/>
      <c r="DH182" s="58"/>
      <c r="DI182" s="58"/>
      <c r="DJ182" s="58"/>
      <c r="DK182" s="58"/>
      <c r="DL182" s="58"/>
      <c r="DM182" s="58"/>
      <c r="DN182" s="58"/>
      <c r="DO182" s="58"/>
      <c r="DP182" s="58"/>
      <c r="DQ182" s="58"/>
      <c r="DR182" s="58"/>
      <c r="DS182" s="58"/>
      <c r="DT182" s="58"/>
      <c r="DU182" s="58"/>
      <c r="DV182" s="58"/>
    </row>
    <row r="183" spans="2:138" s="54" customFormat="1" ht="15">
      <c r="B183" s="57"/>
      <c r="C183" s="55"/>
      <c r="E183" s="56"/>
      <c r="F183" s="56"/>
      <c r="G183" s="57"/>
      <c r="H183" s="55"/>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c r="BZ183" s="58"/>
      <c r="CA183" s="58"/>
      <c r="CB183" s="58"/>
      <c r="CC183" s="58"/>
      <c r="CD183" s="58"/>
      <c r="CE183" s="58"/>
      <c r="CF183" s="58"/>
      <c r="CG183" s="58"/>
      <c r="CH183" s="58"/>
      <c r="CI183" s="58"/>
      <c r="CJ183" s="58"/>
      <c r="CK183" s="58"/>
      <c r="CL183" s="58"/>
      <c r="CM183" s="58"/>
      <c r="CN183" s="58"/>
      <c r="CO183" s="58"/>
      <c r="CP183" s="58"/>
      <c r="CQ183" s="58"/>
      <c r="CR183" s="58"/>
      <c r="CS183" s="58"/>
      <c r="CT183" s="58"/>
      <c r="CU183" s="58"/>
      <c r="CV183" s="58"/>
      <c r="CW183" s="58"/>
      <c r="CX183" s="58"/>
      <c r="CY183" s="58"/>
      <c r="CZ183" s="58"/>
      <c r="DA183" s="58"/>
      <c r="DB183" s="58"/>
      <c r="DC183" s="58"/>
      <c r="DD183" s="58"/>
      <c r="DE183" s="58"/>
      <c r="DF183" s="58"/>
      <c r="DG183" s="58"/>
      <c r="DH183" s="58"/>
      <c r="DI183" s="58"/>
      <c r="DJ183" s="58"/>
      <c r="DK183" s="58"/>
      <c r="DL183" s="58"/>
      <c r="DM183" s="58"/>
      <c r="DN183" s="58"/>
      <c r="DO183" s="58"/>
      <c r="DP183" s="58"/>
      <c r="DQ183" s="58"/>
      <c r="DR183" s="58"/>
      <c r="DS183" s="58"/>
      <c r="DT183" s="58"/>
      <c r="DU183" s="58"/>
      <c r="DV183" s="58"/>
      <c r="EH183" s="59"/>
    </row>
    <row r="184" spans="2:138" s="54" customFormat="1" ht="15">
      <c r="B184" s="57"/>
      <c r="C184" s="55"/>
      <c r="E184" s="56"/>
      <c r="F184" s="56"/>
      <c r="G184" s="57"/>
      <c r="H184" s="55"/>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58"/>
      <c r="DL184" s="58"/>
      <c r="DM184" s="58"/>
      <c r="DN184" s="58"/>
      <c r="DO184" s="58"/>
      <c r="DP184" s="58"/>
      <c r="DQ184" s="58"/>
      <c r="DR184" s="58"/>
      <c r="DS184" s="58"/>
      <c r="DT184" s="58"/>
      <c r="DU184" s="58"/>
      <c r="DV184" s="58"/>
    </row>
    <row r="185" spans="2:138" s="54" customFormat="1" ht="15">
      <c r="B185" s="57"/>
      <c r="C185" s="55"/>
      <c r="E185" s="56"/>
      <c r="F185" s="56"/>
      <c r="G185" s="57"/>
      <c r="H185" s="55"/>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c r="BZ185" s="58"/>
      <c r="CA185" s="58"/>
      <c r="CB185" s="58"/>
      <c r="CC185" s="58"/>
      <c r="CD185" s="58"/>
      <c r="CE185" s="58"/>
      <c r="CF185" s="58"/>
      <c r="CG185" s="58"/>
      <c r="CH185" s="58"/>
      <c r="CI185" s="58"/>
      <c r="CJ185" s="58"/>
      <c r="CK185" s="58"/>
      <c r="CL185" s="58"/>
      <c r="CM185" s="58"/>
      <c r="CN185" s="58"/>
      <c r="CO185" s="58"/>
      <c r="CP185" s="58"/>
      <c r="CQ185" s="58"/>
      <c r="CR185" s="58"/>
      <c r="CS185" s="58"/>
      <c r="CT185" s="58"/>
      <c r="CU185" s="58"/>
      <c r="CV185" s="58"/>
      <c r="CW185" s="58"/>
      <c r="CX185" s="58"/>
      <c r="CY185" s="58"/>
      <c r="CZ185" s="58"/>
      <c r="DA185" s="58"/>
      <c r="DB185" s="58"/>
      <c r="DC185" s="58"/>
      <c r="DD185" s="58"/>
      <c r="DE185" s="58"/>
      <c r="DF185" s="58"/>
      <c r="DG185" s="58"/>
      <c r="DH185" s="58"/>
      <c r="DI185" s="58"/>
      <c r="DJ185" s="58"/>
      <c r="DK185" s="58"/>
      <c r="DL185" s="58"/>
      <c r="DM185" s="58"/>
      <c r="DN185" s="58"/>
      <c r="DO185" s="58"/>
      <c r="DP185" s="58"/>
      <c r="DQ185" s="58"/>
      <c r="DR185" s="58"/>
      <c r="DS185" s="58"/>
      <c r="DT185" s="58"/>
      <c r="DU185" s="58"/>
      <c r="DV185" s="58"/>
    </row>
    <row r="186" spans="2:138" s="54" customFormat="1" ht="15">
      <c r="B186" s="57"/>
      <c r="C186" s="55"/>
      <c r="E186" s="56"/>
      <c r="F186" s="56"/>
      <c r="G186" s="57"/>
      <c r="H186" s="55"/>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c r="BZ186" s="58"/>
      <c r="CA186" s="58"/>
      <c r="CB186" s="58"/>
      <c r="CC186" s="58"/>
      <c r="CD186" s="58"/>
      <c r="CE186" s="58"/>
      <c r="CF186" s="58"/>
      <c r="CG186" s="58"/>
      <c r="CH186" s="58"/>
      <c r="CI186" s="58"/>
      <c r="CJ186" s="58"/>
      <c r="CK186" s="58"/>
      <c r="CL186" s="58"/>
      <c r="CM186" s="58"/>
      <c r="CN186" s="58"/>
      <c r="CO186" s="58"/>
      <c r="CP186" s="58"/>
      <c r="CQ186" s="58"/>
      <c r="CR186" s="58"/>
      <c r="CS186" s="58"/>
      <c r="CT186" s="58"/>
      <c r="CU186" s="58"/>
      <c r="CV186" s="58"/>
      <c r="CW186" s="58"/>
      <c r="CX186" s="58"/>
      <c r="CY186" s="58"/>
      <c r="CZ186" s="58"/>
      <c r="DA186" s="58"/>
      <c r="DB186" s="58"/>
      <c r="DC186" s="58"/>
      <c r="DD186" s="58"/>
      <c r="DE186" s="58"/>
      <c r="DF186" s="58"/>
      <c r="DG186" s="58"/>
      <c r="DH186" s="58"/>
      <c r="DI186" s="58"/>
      <c r="DJ186" s="58"/>
      <c r="DK186" s="58"/>
      <c r="DL186" s="58"/>
      <c r="DM186" s="58"/>
      <c r="DN186" s="58"/>
      <c r="DO186" s="58"/>
      <c r="DP186" s="58"/>
      <c r="DQ186" s="58"/>
      <c r="DR186" s="58"/>
      <c r="DS186" s="58"/>
      <c r="DT186" s="58"/>
      <c r="DU186" s="58"/>
      <c r="DV186" s="58"/>
      <c r="EH186" s="59"/>
    </row>
    <row r="187" spans="2:138" s="54" customFormat="1" ht="15">
      <c r="B187" s="57"/>
      <c r="C187" s="55"/>
      <c r="E187" s="56"/>
      <c r="F187" s="56"/>
      <c r="G187" s="57"/>
      <c r="H187" s="55"/>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c r="BZ187" s="58"/>
      <c r="CA187" s="58"/>
      <c r="CB187" s="58"/>
      <c r="CC187" s="58"/>
      <c r="CD187" s="58"/>
      <c r="CE187" s="58"/>
      <c r="CF187" s="58"/>
      <c r="CG187" s="58"/>
      <c r="CH187" s="58"/>
      <c r="CI187" s="58"/>
      <c r="CJ187" s="58"/>
      <c r="CK187" s="58"/>
      <c r="CL187" s="58"/>
      <c r="CM187" s="58"/>
      <c r="CN187" s="58"/>
      <c r="CO187" s="58"/>
      <c r="CP187" s="58"/>
      <c r="CQ187" s="58"/>
      <c r="CR187" s="58"/>
      <c r="CS187" s="58"/>
      <c r="CT187" s="58"/>
      <c r="CU187" s="58"/>
      <c r="CV187" s="58"/>
      <c r="CW187" s="58"/>
      <c r="CX187" s="58"/>
      <c r="CY187" s="58"/>
      <c r="CZ187" s="58"/>
      <c r="DA187" s="58"/>
      <c r="DB187" s="58"/>
      <c r="DC187" s="58"/>
      <c r="DD187" s="58"/>
      <c r="DE187" s="58"/>
      <c r="DF187" s="58"/>
      <c r="DG187" s="58"/>
      <c r="DH187" s="58"/>
      <c r="DI187" s="58"/>
      <c r="DJ187" s="58"/>
      <c r="DK187" s="58"/>
      <c r="DL187" s="58"/>
      <c r="DM187" s="58"/>
      <c r="DN187" s="58"/>
      <c r="DO187" s="58"/>
      <c r="DP187" s="58"/>
      <c r="DQ187" s="58"/>
      <c r="DR187" s="58"/>
      <c r="DS187" s="58"/>
      <c r="DT187" s="58"/>
      <c r="DU187" s="58"/>
      <c r="DV187" s="58"/>
    </row>
    <row r="188" spans="2:138" s="54" customFormat="1" ht="15">
      <c r="B188" s="57"/>
      <c r="C188" s="55"/>
      <c r="E188" s="56"/>
      <c r="F188" s="56"/>
      <c r="G188" s="57"/>
      <c r="H188" s="55"/>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c r="BZ188" s="58"/>
      <c r="CA188" s="58"/>
      <c r="CB188" s="58"/>
      <c r="CC188" s="58"/>
      <c r="CD188" s="58"/>
      <c r="CE188" s="58"/>
      <c r="CF188" s="58"/>
      <c r="CG188" s="58"/>
      <c r="CH188" s="58"/>
      <c r="CI188" s="58"/>
      <c r="CJ188" s="58"/>
      <c r="CK188" s="58"/>
      <c r="CL188" s="58"/>
      <c r="CM188" s="58"/>
      <c r="CN188" s="58"/>
      <c r="CO188" s="58"/>
      <c r="CP188" s="58"/>
      <c r="CQ188" s="58"/>
      <c r="CR188" s="58"/>
      <c r="CS188" s="58"/>
      <c r="CT188" s="58"/>
      <c r="CU188" s="58"/>
      <c r="CV188" s="58"/>
      <c r="CW188" s="58"/>
      <c r="CX188" s="58"/>
      <c r="CY188" s="58"/>
      <c r="CZ188" s="58"/>
      <c r="DA188" s="58"/>
      <c r="DB188" s="58"/>
      <c r="DC188" s="58"/>
      <c r="DD188" s="58"/>
      <c r="DE188" s="58"/>
      <c r="DF188" s="58"/>
      <c r="DG188" s="58"/>
      <c r="DH188" s="58"/>
      <c r="DI188" s="58"/>
      <c r="DJ188" s="58"/>
      <c r="DK188" s="58"/>
      <c r="DL188" s="58"/>
      <c r="DM188" s="58"/>
      <c r="DN188" s="58"/>
      <c r="DO188" s="58"/>
      <c r="DP188" s="58"/>
      <c r="DQ188" s="58"/>
      <c r="DR188" s="58"/>
      <c r="DS188" s="58"/>
      <c r="DT188" s="58"/>
      <c r="DU188" s="58"/>
      <c r="DV188" s="58"/>
    </row>
    <row r="189" spans="2:138" s="54" customFormat="1" ht="15">
      <c r="B189" s="57"/>
      <c r="C189" s="55"/>
      <c r="E189" s="56"/>
      <c r="F189" s="56"/>
      <c r="G189" s="57"/>
      <c r="H189" s="55"/>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c r="BZ189" s="58"/>
      <c r="CA189" s="58"/>
      <c r="CB189" s="58"/>
      <c r="CC189" s="58"/>
      <c r="CD189" s="58"/>
      <c r="CE189" s="58"/>
      <c r="CF189" s="58"/>
      <c r="CG189" s="58"/>
      <c r="CH189" s="58"/>
      <c r="CI189" s="58"/>
      <c r="CJ189" s="58"/>
      <c r="CK189" s="58"/>
      <c r="CL189" s="58"/>
      <c r="CM189" s="58"/>
      <c r="CN189" s="58"/>
      <c r="CO189" s="58"/>
      <c r="CP189" s="58"/>
      <c r="CQ189" s="58"/>
      <c r="CR189" s="58"/>
      <c r="CS189" s="58"/>
      <c r="CT189" s="58"/>
      <c r="CU189" s="58"/>
      <c r="CV189" s="58"/>
      <c r="CW189" s="58"/>
      <c r="CX189" s="58"/>
      <c r="CY189" s="58"/>
      <c r="CZ189" s="58"/>
      <c r="DA189" s="58"/>
      <c r="DB189" s="58"/>
      <c r="DC189" s="58"/>
      <c r="DD189" s="58"/>
      <c r="DE189" s="58"/>
      <c r="DF189" s="58"/>
      <c r="DG189" s="58"/>
      <c r="DH189" s="58"/>
      <c r="DI189" s="58"/>
      <c r="DJ189" s="58"/>
      <c r="DK189" s="58"/>
      <c r="DL189" s="58"/>
      <c r="DM189" s="58"/>
      <c r="DN189" s="58"/>
      <c r="DO189" s="58"/>
      <c r="DP189" s="58"/>
      <c r="DQ189" s="58"/>
      <c r="DR189" s="58"/>
      <c r="DS189" s="58"/>
      <c r="DT189" s="58"/>
      <c r="DU189" s="58"/>
      <c r="DV189" s="58"/>
      <c r="EH189" s="59"/>
    </row>
    <row r="190" spans="2:138" s="54" customFormat="1" ht="15">
      <c r="B190" s="57"/>
      <c r="C190" s="55"/>
      <c r="E190" s="56"/>
      <c r="F190" s="56"/>
      <c r="G190" s="57"/>
      <c r="H190" s="55"/>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c r="BZ190" s="58"/>
      <c r="CA190" s="58"/>
      <c r="CB190" s="58"/>
      <c r="CC190" s="58"/>
      <c r="CD190" s="58"/>
      <c r="CE190" s="58"/>
      <c r="CF190" s="58"/>
      <c r="CG190" s="58"/>
      <c r="CH190" s="58"/>
      <c r="CI190" s="58"/>
      <c r="CJ190" s="58"/>
      <c r="CK190" s="58"/>
      <c r="CL190" s="58"/>
      <c r="CM190" s="58"/>
      <c r="CN190" s="58"/>
      <c r="CO190" s="58"/>
      <c r="CP190" s="58"/>
      <c r="CQ190" s="58"/>
      <c r="CR190" s="58"/>
      <c r="CS190" s="58"/>
      <c r="CT190" s="58"/>
      <c r="CU190" s="58"/>
      <c r="CV190" s="58"/>
      <c r="CW190" s="58"/>
      <c r="CX190" s="58"/>
      <c r="CY190" s="58"/>
      <c r="CZ190" s="58"/>
      <c r="DA190" s="58"/>
      <c r="DB190" s="58"/>
      <c r="DC190" s="58"/>
      <c r="DD190" s="58"/>
      <c r="DE190" s="58"/>
      <c r="DF190" s="58"/>
      <c r="DG190" s="58"/>
      <c r="DH190" s="58"/>
      <c r="DI190" s="58"/>
      <c r="DJ190" s="58"/>
      <c r="DK190" s="58"/>
      <c r="DL190" s="58"/>
      <c r="DM190" s="58"/>
      <c r="DN190" s="58"/>
      <c r="DO190" s="58"/>
      <c r="DP190" s="58"/>
      <c r="DQ190" s="58"/>
      <c r="DR190" s="58"/>
      <c r="DS190" s="58"/>
      <c r="DT190" s="58"/>
      <c r="DU190" s="58"/>
      <c r="DV190" s="58"/>
    </row>
    <row r="191" spans="2:138" s="54" customFormat="1" ht="15">
      <c r="B191" s="57"/>
      <c r="C191" s="55"/>
      <c r="E191" s="56"/>
      <c r="F191" s="56"/>
      <c r="G191" s="57"/>
      <c r="H191" s="55"/>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c r="BZ191" s="58"/>
      <c r="CA191" s="58"/>
      <c r="CB191" s="58"/>
      <c r="CC191" s="58"/>
      <c r="CD191" s="58"/>
      <c r="CE191" s="58"/>
      <c r="CF191" s="58"/>
      <c r="CG191" s="58"/>
      <c r="CH191" s="58"/>
      <c r="CI191" s="58"/>
      <c r="CJ191" s="58"/>
      <c r="CK191" s="58"/>
      <c r="CL191" s="58"/>
      <c r="CM191" s="58"/>
      <c r="CN191" s="58"/>
      <c r="CO191" s="58"/>
      <c r="CP191" s="58"/>
      <c r="CQ191" s="58"/>
      <c r="CR191" s="58"/>
      <c r="CS191" s="58"/>
      <c r="CT191" s="58"/>
      <c r="CU191" s="58"/>
      <c r="CV191" s="58"/>
      <c r="CW191" s="58"/>
      <c r="CX191" s="58"/>
      <c r="CY191" s="58"/>
      <c r="CZ191" s="58"/>
      <c r="DA191" s="58"/>
      <c r="DB191" s="58"/>
      <c r="DC191" s="58"/>
      <c r="DD191" s="58"/>
      <c r="DE191" s="58"/>
      <c r="DF191" s="58"/>
      <c r="DG191" s="58"/>
      <c r="DH191" s="58"/>
      <c r="DI191" s="58"/>
      <c r="DJ191" s="58"/>
      <c r="DK191" s="58"/>
      <c r="DL191" s="58"/>
      <c r="DM191" s="58"/>
      <c r="DN191" s="58"/>
      <c r="DO191" s="58"/>
      <c r="DP191" s="58"/>
      <c r="DQ191" s="58"/>
      <c r="DR191" s="58"/>
      <c r="DS191" s="58"/>
      <c r="DT191" s="58"/>
      <c r="DU191" s="58"/>
      <c r="DV191" s="58"/>
    </row>
    <row r="192" spans="2:138" s="54" customFormat="1" ht="15">
      <c r="B192" s="57"/>
      <c r="C192" s="55"/>
      <c r="E192" s="56"/>
      <c r="F192" s="56"/>
      <c r="G192" s="57"/>
      <c r="H192" s="55"/>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c r="BY192" s="58"/>
      <c r="BZ192" s="58"/>
      <c r="CA192" s="58"/>
      <c r="CB192" s="58"/>
      <c r="CC192" s="58"/>
      <c r="CD192" s="58"/>
      <c r="CE192" s="58"/>
      <c r="CF192" s="58"/>
      <c r="CG192" s="58"/>
      <c r="CH192" s="58"/>
      <c r="CI192" s="58"/>
      <c r="CJ192" s="58"/>
      <c r="CK192" s="58"/>
      <c r="CL192" s="58"/>
      <c r="CM192" s="58"/>
      <c r="CN192" s="58"/>
      <c r="CO192" s="58"/>
      <c r="CP192" s="58"/>
      <c r="CQ192" s="58"/>
      <c r="CR192" s="58"/>
      <c r="CS192" s="58"/>
      <c r="CT192" s="58"/>
      <c r="CU192" s="58"/>
      <c r="CV192" s="58"/>
      <c r="CW192" s="58"/>
      <c r="CX192" s="58"/>
      <c r="CY192" s="58"/>
      <c r="CZ192" s="58"/>
      <c r="DA192" s="58"/>
      <c r="DB192" s="58"/>
      <c r="DC192" s="58"/>
      <c r="DD192" s="58"/>
      <c r="DE192" s="58"/>
      <c r="DF192" s="58"/>
      <c r="DG192" s="58"/>
      <c r="DH192" s="58"/>
      <c r="DI192" s="58"/>
      <c r="DJ192" s="58"/>
      <c r="DK192" s="58"/>
      <c r="DL192" s="58"/>
      <c r="DM192" s="58"/>
      <c r="DN192" s="58"/>
      <c r="DO192" s="58"/>
      <c r="DP192" s="58"/>
      <c r="DQ192" s="58"/>
      <c r="DR192" s="58"/>
      <c r="DS192" s="58"/>
      <c r="DT192" s="58"/>
      <c r="DU192" s="58"/>
      <c r="DV192" s="58"/>
      <c r="EH192" s="59"/>
    </row>
    <row r="193" spans="2:138" s="54" customFormat="1" ht="15">
      <c r="B193" s="57"/>
      <c r="C193" s="55"/>
      <c r="E193" s="56"/>
      <c r="F193" s="56"/>
      <c r="G193" s="57"/>
      <c r="H193" s="55"/>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c r="BY193" s="58"/>
      <c r="BZ193" s="58"/>
      <c r="CA193" s="58"/>
      <c r="CB193" s="58"/>
      <c r="CC193" s="58"/>
      <c r="CD193" s="58"/>
      <c r="CE193" s="58"/>
      <c r="CF193" s="58"/>
      <c r="CG193" s="58"/>
      <c r="CH193" s="58"/>
      <c r="CI193" s="58"/>
      <c r="CJ193" s="58"/>
      <c r="CK193" s="58"/>
      <c r="CL193" s="58"/>
      <c r="CM193" s="58"/>
      <c r="CN193" s="58"/>
      <c r="CO193" s="58"/>
      <c r="CP193" s="58"/>
      <c r="CQ193" s="58"/>
      <c r="CR193" s="58"/>
      <c r="CS193" s="58"/>
      <c r="CT193" s="58"/>
      <c r="CU193" s="58"/>
      <c r="CV193" s="58"/>
      <c r="CW193" s="58"/>
      <c r="CX193" s="58"/>
      <c r="CY193" s="58"/>
      <c r="CZ193" s="58"/>
      <c r="DA193" s="58"/>
      <c r="DB193" s="58"/>
      <c r="DC193" s="58"/>
      <c r="DD193" s="58"/>
      <c r="DE193" s="58"/>
      <c r="DF193" s="58"/>
      <c r="DG193" s="58"/>
      <c r="DH193" s="58"/>
      <c r="DI193" s="58"/>
      <c r="DJ193" s="58"/>
      <c r="DK193" s="58"/>
      <c r="DL193" s="58"/>
      <c r="DM193" s="58"/>
      <c r="DN193" s="58"/>
      <c r="DO193" s="58"/>
      <c r="DP193" s="58"/>
      <c r="DQ193" s="58"/>
      <c r="DR193" s="58"/>
      <c r="DS193" s="58"/>
      <c r="DT193" s="58"/>
      <c r="DU193" s="58"/>
      <c r="DV193" s="58"/>
    </row>
    <row r="194" spans="2:138" s="54" customFormat="1" ht="15">
      <c r="B194" s="57"/>
      <c r="C194" s="55"/>
      <c r="E194" s="56"/>
      <c r="F194" s="56"/>
      <c r="G194" s="57"/>
      <c r="H194" s="55"/>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c r="BY194" s="58"/>
      <c r="BZ194" s="58"/>
      <c r="CA194" s="58"/>
      <c r="CB194" s="58"/>
      <c r="CC194" s="58"/>
      <c r="CD194" s="58"/>
      <c r="CE194" s="58"/>
      <c r="CF194" s="58"/>
      <c r="CG194" s="58"/>
      <c r="CH194" s="58"/>
      <c r="CI194" s="58"/>
      <c r="CJ194" s="58"/>
      <c r="CK194" s="58"/>
      <c r="CL194" s="58"/>
      <c r="CM194" s="58"/>
      <c r="CN194" s="58"/>
      <c r="CO194" s="58"/>
      <c r="CP194" s="58"/>
      <c r="CQ194" s="58"/>
      <c r="CR194" s="58"/>
      <c r="CS194" s="58"/>
      <c r="CT194" s="58"/>
      <c r="CU194" s="58"/>
      <c r="CV194" s="58"/>
      <c r="CW194" s="58"/>
      <c r="CX194" s="58"/>
      <c r="CY194" s="58"/>
      <c r="CZ194" s="58"/>
      <c r="DA194" s="58"/>
      <c r="DB194" s="58"/>
      <c r="DC194" s="58"/>
      <c r="DD194" s="58"/>
      <c r="DE194" s="58"/>
      <c r="DF194" s="58"/>
      <c r="DG194" s="58"/>
      <c r="DH194" s="58"/>
      <c r="DI194" s="58"/>
      <c r="DJ194" s="58"/>
      <c r="DK194" s="58"/>
      <c r="DL194" s="58"/>
      <c r="DM194" s="58"/>
      <c r="DN194" s="58"/>
      <c r="DO194" s="58"/>
      <c r="DP194" s="58"/>
      <c r="DQ194" s="58"/>
      <c r="DR194" s="58"/>
      <c r="DS194" s="58"/>
      <c r="DT194" s="58"/>
      <c r="DU194" s="58"/>
      <c r="DV194" s="58"/>
    </row>
    <row r="195" spans="2:138" s="54" customFormat="1" ht="15">
      <c r="B195" s="57"/>
      <c r="C195" s="55"/>
      <c r="E195" s="56"/>
      <c r="F195" s="56"/>
      <c r="G195" s="57"/>
      <c r="H195" s="55"/>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c r="BY195" s="58"/>
      <c r="BZ195" s="58"/>
      <c r="CA195" s="58"/>
      <c r="CB195" s="58"/>
      <c r="CC195" s="58"/>
      <c r="CD195" s="58"/>
      <c r="CE195" s="58"/>
      <c r="CF195" s="58"/>
      <c r="CG195" s="58"/>
      <c r="CH195" s="58"/>
      <c r="CI195" s="58"/>
      <c r="CJ195" s="58"/>
      <c r="CK195" s="58"/>
      <c r="CL195" s="58"/>
      <c r="CM195" s="58"/>
      <c r="CN195" s="58"/>
      <c r="CO195" s="58"/>
      <c r="CP195" s="58"/>
      <c r="CQ195" s="58"/>
      <c r="CR195" s="58"/>
      <c r="CS195" s="58"/>
      <c r="CT195" s="58"/>
      <c r="CU195" s="58"/>
      <c r="CV195" s="58"/>
      <c r="CW195" s="58"/>
      <c r="CX195" s="58"/>
      <c r="CY195" s="58"/>
      <c r="CZ195" s="58"/>
      <c r="DA195" s="58"/>
      <c r="DB195" s="58"/>
      <c r="DC195" s="58"/>
      <c r="DD195" s="58"/>
      <c r="DE195" s="58"/>
      <c r="DF195" s="58"/>
      <c r="DG195" s="58"/>
      <c r="DH195" s="58"/>
      <c r="DI195" s="58"/>
      <c r="DJ195" s="58"/>
      <c r="DK195" s="58"/>
      <c r="DL195" s="58"/>
      <c r="DM195" s="58"/>
      <c r="DN195" s="58"/>
      <c r="DO195" s="58"/>
      <c r="DP195" s="58"/>
      <c r="DQ195" s="58"/>
      <c r="DR195" s="58"/>
      <c r="DS195" s="58"/>
      <c r="DT195" s="58"/>
      <c r="DU195" s="58"/>
      <c r="DV195" s="58"/>
      <c r="EH195" s="59"/>
    </row>
    <row r="196" spans="2:138" s="54" customFormat="1" ht="15">
      <c r="B196" s="57"/>
      <c r="C196" s="55"/>
      <c r="E196" s="56"/>
      <c r="F196" s="56"/>
      <c r="G196" s="57"/>
      <c r="H196" s="55"/>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c r="BY196" s="58"/>
      <c r="BZ196" s="58"/>
      <c r="CA196" s="58"/>
      <c r="CB196" s="58"/>
      <c r="CC196" s="58"/>
      <c r="CD196" s="58"/>
      <c r="CE196" s="58"/>
      <c r="CF196" s="58"/>
      <c r="CG196" s="58"/>
      <c r="CH196" s="58"/>
      <c r="CI196" s="58"/>
      <c r="CJ196" s="58"/>
      <c r="CK196" s="58"/>
      <c r="CL196" s="58"/>
      <c r="CM196" s="58"/>
      <c r="CN196" s="58"/>
      <c r="CO196" s="58"/>
      <c r="CP196" s="58"/>
      <c r="CQ196" s="58"/>
      <c r="CR196" s="58"/>
      <c r="CS196" s="58"/>
      <c r="CT196" s="58"/>
      <c r="CU196" s="58"/>
      <c r="CV196" s="58"/>
      <c r="CW196" s="58"/>
      <c r="CX196" s="58"/>
      <c r="CY196" s="58"/>
      <c r="CZ196" s="58"/>
      <c r="DA196" s="58"/>
      <c r="DB196" s="58"/>
      <c r="DC196" s="58"/>
      <c r="DD196" s="58"/>
      <c r="DE196" s="58"/>
      <c r="DF196" s="58"/>
      <c r="DG196" s="58"/>
      <c r="DH196" s="58"/>
      <c r="DI196" s="58"/>
      <c r="DJ196" s="58"/>
      <c r="DK196" s="58"/>
      <c r="DL196" s="58"/>
      <c r="DM196" s="58"/>
      <c r="DN196" s="58"/>
      <c r="DO196" s="58"/>
      <c r="DP196" s="58"/>
      <c r="DQ196" s="58"/>
      <c r="DR196" s="58"/>
      <c r="DS196" s="58"/>
      <c r="DT196" s="58"/>
      <c r="DU196" s="58"/>
      <c r="DV196" s="58"/>
    </row>
    <row r="197" spans="2:138" s="54" customFormat="1" ht="15">
      <c r="B197" s="57"/>
      <c r="C197" s="55"/>
      <c r="E197" s="56"/>
      <c r="F197" s="56"/>
      <c r="G197" s="57"/>
      <c r="H197" s="55"/>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c r="BY197" s="58"/>
      <c r="BZ197" s="58"/>
      <c r="CA197" s="58"/>
      <c r="CB197" s="58"/>
      <c r="CC197" s="58"/>
      <c r="CD197" s="58"/>
      <c r="CE197" s="58"/>
      <c r="CF197" s="58"/>
      <c r="CG197" s="58"/>
      <c r="CH197" s="58"/>
      <c r="CI197" s="58"/>
      <c r="CJ197" s="58"/>
      <c r="CK197" s="58"/>
      <c r="CL197" s="58"/>
      <c r="CM197" s="58"/>
      <c r="CN197" s="58"/>
      <c r="CO197" s="58"/>
      <c r="CP197" s="58"/>
      <c r="CQ197" s="58"/>
      <c r="CR197" s="58"/>
      <c r="CS197" s="58"/>
      <c r="CT197" s="58"/>
      <c r="CU197" s="58"/>
      <c r="CV197" s="58"/>
      <c r="CW197" s="58"/>
      <c r="CX197" s="58"/>
      <c r="CY197" s="58"/>
      <c r="CZ197" s="58"/>
      <c r="DA197" s="58"/>
      <c r="DB197" s="58"/>
      <c r="DC197" s="58"/>
      <c r="DD197" s="58"/>
      <c r="DE197" s="58"/>
      <c r="DF197" s="58"/>
      <c r="DG197" s="58"/>
      <c r="DH197" s="58"/>
      <c r="DI197" s="58"/>
      <c r="DJ197" s="58"/>
      <c r="DK197" s="58"/>
      <c r="DL197" s="58"/>
      <c r="DM197" s="58"/>
      <c r="DN197" s="58"/>
      <c r="DO197" s="58"/>
      <c r="DP197" s="58"/>
      <c r="DQ197" s="58"/>
      <c r="DR197" s="58"/>
      <c r="DS197" s="58"/>
      <c r="DT197" s="58"/>
      <c r="DU197" s="58"/>
      <c r="DV197" s="58"/>
    </row>
    <row r="198" spans="2:138" s="54" customFormat="1" ht="15">
      <c r="B198" s="57"/>
      <c r="C198" s="55"/>
      <c r="E198" s="56"/>
      <c r="F198" s="56"/>
      <c r="G198" s="57"/>
      <c r="H198" s="55"/>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c r="BZ198" s="58"/>
      <c r="CA198" s="58"/>
      <c r="CB198" s="58"/>
      <c r="CC198" s="58"/>
      <c r="CD198" s="58"/>
      <c r="CE198" s="58"/>
      <c r="CF198" s="58"/>
      <c r="CG198" s="58"/>
      <c r="CH198" s="58"/>
      <c r="CI198" s="58"/>
      <c r="CJ198" s="58"/>
      <c r="CK198" s="58"/>
      <c r="CL198" s="58"/>
      <c r="CM198" s="58"/>
      <c r="CN198" s="58"/>
      <c r="CO198" s="58"/>
      <c r="CP198" s="58"/>
      <c r="CQ198" s="58"/>
      <c r="CR198" s="58"/>
      <c r="CS198" s="58"/>
      <c r="CT198" s="58"/>
      <c r="CU198" s="58"/>
      <c r="CV198" s="58"/>
      <c r="CW198" s="58"/>
      <c r="CX198" s="58"/>
      <c r="CY198" s="58"/>
      <c r="CZ198" s="58"/>
      <c r="DA198" s="58"/>
      <c r="DB198" s="58"/>
      <c r="DC198" s="58"/>
      <c r="DD198" s="58"/>
      <c r="DE198" s="58"/>
      <c r="DF198" s="58"/>
      <c r="DG198" s="58"/>
      <c r="DH198" s="58"/>
      <c r="DI198" s="58"/>
      <c r="DJ198" s="58"/>
      <c r="DK198" s="58"/>
      <c r="DL198" s="58"/>
      <c r="DM198" s="58"/>
      <c r="DN198" s="58"/>
      <c r="DO198" s="58"/>
      <c r="DP198" s="58"/>
      <c r="DQ198" s="58"/>
      <c r="DR198" s="58"/>
      <c r="DS198" s="58"/>
      <c r="DT198" s="58"/>
      <c r="DU198" s="58"/>
      <c r="DV198" s="58"/>
      <c r="EH198" s="59"/>
    </row>
    <row r="199" spans="2:138" s="12" customFormat="1">
      <c r="B199" s="14"/>
      <c r="C199" s="11"/>
      <c r="E199" s="60"/>
      <c r="F199" s="60"/>
      <c r="G199" s="14"/>
      <c r="H199" s="11"/>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16"/>
      <c r="CO199" s="16"/>
      <c r="CP199" s="16"/>
      <c r="CQ199" s="16"/>
      <c r="CR199" s="16"/>
      <c r="CS199" s="16"/>
      <c r="CT199" s="16"/>
      <c r="CU199" s="16"/>
      <c r="CV199" s="16"/>
      <c r="CW199" s="16"/>
      <c r="CX199" s="16"/>
      <c r="CY199" s="16"/>
      <c r="CZ199" s="16"/>
      <c r="DA199" s="16"/>
      <c r="DB199" s="16"/>
      <c r="DC199" s="16"/>
      <c r="DD199" s="16"/>
      <c r="DE199" s="16"/>
      <c r="DF199" s="16"/>
      <c r="DG199" s="16"/>
      <c r="DH199" s="16"/>
      <c r="DI199" s="16"/>
      <c r="DJ199" s="16"/>
      <c r="DK199" s="16"/>
      <c r="DL199" s="16"/>
      <c r="DM199" s="16"/>
      <c r="DN199" s="16"/>
      <c r="DO199" s="16"/>
      <c r="DP199" s="16"/>
      <c r="DQ199" s="16"/>
      <c r="DR199" s="16"/>
      <c r="DS199" s="16"/>
      <c r="DT199" s="16"/>
      <c r="DU199" s="16"/>
      <c r="DV199" s="16"/>
    </row>
    <row r="200" spans="2:138" s="12" customFormat="1">
      <c r="B200" s="14"/>
      <c r="C200" s="11"/>
      <c r="E200" s="60"/>
      <c r="F200" s="60"/>
      <c r="G200" s="14"/>
      <c r="H200" s="11"/>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c r="CO200" s="16"/>
      <c r="CP200" s="16"/>
      <c r="CQ200" s="16"/>
      <c r="CR200" s="16"/>
      <c r="CS200" s="16"/>
      <c r="CT200" s="16"/>
      <c r="CU200" s="16"/>
      <c r="CV200" s="16"/>
      <c r="CW200" s="16"/>
      <c r="CX200" s="16"/>
      <c r="CY200" s="16"/>
      <c r="CZ200" s="16"/>
      <c r="DA200" s="16"/>
      <c r="DB200" s="16"/>
      <c r="DC200" s="16"/>
      <c r="DD200" s="16"/>
      <c r="DE200" s="16"/>
      <c r="DF200" s="16"/>
      <c r="DG200" s="16"/>
      <c r="DH200" s="16"/>
      <c r="DI200" s="16"/>
      <c r="DJ200" s="16"/>
      <c r="DK200" s="16"/>
      <c r="DL200" s="16"/>
      <c r="DM200" s="16"/>
      <c r="DN200" s="16"/>
      <c r="DO200" s="16"/>
      <c r="DP200" s="16"/>
      <c r="DQ200" s="16"/>
      <c r="DR200" s="16"/>
      <c r="DS200" s="16"/>
      <c r="DT200" s="16"/>
      <c r="DU200" s="16"/>
      <c r="DV200" s="16"/>
    </row>
    <row r="201" spans="2:138" s="12" customFormat="1">
      <c r="B201" s="14"/>
      <c r="C201" s="11"/>
      <c r="E201" s="60"/>
      <c r="F201" s="60"/>
      <c r="G201" s="14"/>
      <c r="H201" s="11"/>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c r="CO201" s="16"/>
      <c r="CP201" s="16"/>
      <c r="CQ201" s="16"/>
      <c r="CR201" s="16"/>
      <c r="CS201" s="16"/>
      <c r="CT201" s="16"/>
      <c r="CU201" s="16"/>
      <c r="CV201" s="16"/>
      <c r="CW201" s="16"/>
      <c r="CX201" s="16"/>
      <c r="CY201" s="16"/>
      <c r="CZ201" s="16"/>
      <c r="DA201" s="16"/>
      <c r="DB201" s="16"/>
      <c r="DC201" s="16"/>
      <c r="DD201" s="16"/>
      <c r="DE201" s="16"/>
      <c r="DF201" s="16"/>
      <c r="DG201" s="16"/>
      <c r="DH201" s="16"/>
      <c r="DI201" s="16"/>
      <c r="DJ201" s="16"/>
      <c r="DK201" s="16"/>
      <c r="DL201" s="16"/>
      <c r="DM201" s="16"/>
      <c r="DN201" s="16"/>
      <c r="DO201" s="16"/>
      <c r="DP201" s="16"/>
      <c r="DQ201" s="16"/>
      <c r="DR201" s="16"/>
      <c r="DS201" s="16"/>
      <c r="DT201" s="16"/>
      <c r="DU201" s="16"/>
      <c r="DV201" s="16"/>
      <c r="EH201" s="15"/>
    </row>
    <row r="202" spans="2:138" s="12" customFormat="1">
      <c r="B202" s="14"/>
      <c r="C202" s="11"/>
      <c r="E202" s="60"/>
      <c r="F202" s="60"/>
      <c r="G202" s="14"/>
      <c r="H202" s="11"/>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16"/>
      <c r="CV202" s="16"/>
      <c r="CW202" s="16"/>
      <c r="CX202" s="16"/>
      <c r="CY202" s="16"/>
      <c r="CZ202" s="16"/>
      <c r="DA202" s="16"/>
      <c r="DB202" s="16"/>
      <c r="DC202" s="16"/>
      <c r="DD202" s="16"/>
      <c r="DE202" s="16"/>
      <c r="DF202" s="16"/>
      <c r="DG202" s="16"/>
      <c r="DH202" s="16"/>
      <c r="DI202" s="16"/>
      <c r="DJ202" s="16"/>
      <c r="DK202" s="16"/>
      <c r="DL202" s="16"/>
      <c r="DM202" s="16"/>
      <c r="DN202" s="16"/>
      <c r="DO202" s="16"/>
      <c r="DP202" s="16"/>
      <c r="DQ202" s="16"/>
      <c r="DR202" s="16"/>
      <c r="DS202" s="16"/>
      <c r="DT202" s="16"/>
      <c r="DU202" s="16"/>
      <c r="DV202" s="16"/>
    </row>
    <row r="203" spans="2:138" s="12" customFormat="1">
      <c r="B203" s="14"/>
      <c r="C203" s="11"/>
      <c r="E203" s="60"/>
      <c r="F203" s="60"/>
      <c r="G203" s="14"/>
      <c r="H203" s="11"/>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16"/>
      <c r="CO203" s="16"/>
      <c r="CP203" s="16"/>
      <c r="CQ203" s="16"/>
      <c r="CR203" s="16"/>
      <c r="CS203" s="16"/>
      <c r="CT203" s="16"/>
      <c r="CU203" s="16"/>
      <c r="CV203" s="16"/>
      <c r="CW203" s="16"/>
      <c r="CX203" s="16"/>
      <c r="CY203" s="16"/>
      <c r="CZ203" s="16"/>
      <c r="DA203" s="16"/>
      <c r="DB203" s="16"/>
      <c r="DC203" s="16"/>
      <c r="DD203" s="16"/>
      <c r="DE203" s="16"/>
      <c r="DF203" s="16"/>
      <c r="DG203" s="16"/>
      <c r="DH203" s="16"/>
      <c r="DI203" s="16"/>
      <c r="DJ203" s="16"/>
      <c r="DK203" s="16"/>
      <c r="DL203" s="16"/>
      <c r="DM203" s="16"/>
      <c r="DN203" s="16"/>
      <c r="DO203" s="16"/>
      <c r="DP203" s="16"/>
      <c r="DQ203" s="16"/>
      <c r="DR203" s="16"/>
      <c r="DS203" s="16"/>
      <c r="DT203" s="16"/>
      <c r="DU203" s="16"/>
      <c r="DV203" s="16"/>
    </row>
    <row r="204" spans="2:138" s="12" customFormat="1">
      <c r="B204" s="14"/>
      <c r="C204" s="11"/>
      <c r="E204" s="60"/>
      <c r="F204" s="60"/>
      <c r="G204" s="14"/>
      <c r="H204" s="11"/>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16"/>
      <c r="CY204" s="16"/>
      <c r="CZ204" s="16"/>
      <c r="DA204" s="16"/>
      <c r="DB204" s="16"/>
      <c r="DC204" s="16"/>
      <c r="DD204" s="16"/>
      <c r="DE204" s="16"/>
      <c r="DF204" s="16"/>
      <c r="DG204" s="16"/>
      <c r="DH204" s="16"/>
      <c r="DI204" s="16"/>
      <c r="DJ204" s="16"/>
      <c r="DK204" s="16"/>
      <c r="DL204" s="16"/>
      <c r="DM204" s="16"/>
      <c r="DN204" s="16"/>
      <c r="DO204" s="16"/>
      <c r="DP204" s="16"/>
      <c r="DQ204" s="16"/>
      <c r="DR204" s="16"/>
      <c r="DS204" s="16"/>
      <c r="DT204" s="16"/>
      <c r="DU204" s="16"/>
      <c r="DV204" s="16"/>
      <c r="EH204" s="15"/>
    </row>
    <row r="205" spans="2:138" s="12" customFormat="1">
      <c r="B205" s="14"/>
      <c r="C205" s="11"/>
      <c r="E205" s="60"/>
      <c r="F205" s="60"/>
      <c r="G205" s="14"/>
      <c r="H205" s="11"/>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c r="DB205" s="16"/>
      <c r="DC205" s="16"/>
      <c r="DD205" s="16"/>
      <c r="DE205" s="16"/>
      <c r="DF205" s="16"/>
      <c r="DG205" s="16"/>
      <c r="DH205" s="16"/>
      <c r="DI205" s="16"/>
      <c r="DJ205" s="16"/>
      <c r="DK205" s="16"/>
      <c r="DL205" s="16"/>
      <c r="DM205" s="16"/>
      <c r="DN205" s="16"/>
      <c r="DO205" s="16"/>
      <c r="DP205" s="16"/>
      <c r="DQ205" s="16"/>
      <c r="DR205" s="16"/>
      <c r="DS205" s="16"/>
      <c r="DT205" s="16"/>
      <c r="DU205" s="16"/>
      <c r="DV205" s="16"/>
    </row>
    <row r="206" spans="2:138" s="12" customFormat="1">
      <c r="B206" s="14"/>
      <c r="C206" s="11"/>
      <c r="E206" s="60"/>
      <c r="F206" s="60"/>
      <c r="G206" s="14"/>
      <c r="H206" s="11"/>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row>
    <row r="207" spans="2:138" s="12" customFormat="1">
      <c r="B207" s="14"/>
      <c r="C207" s="11"/>
      <c r="E207" s="60"/>
      <c r="F207" s="60"/>
      <c r="G207" s="14"/>
      <c r="H207" s="11"/>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c r="CK207" s="16"/>
      <c r="CL207" s="16"/>
      <c r="CM207" s="16"/>
      <c r="CN207" s="16"/>
      <c r="CO207" s="16"/>
      <c r="CP207" s="16"/>
      <c r="CQ207" s="16"/>
      <c r="CR207" s="16"/>
      <c r="CS207" s="16"/>
      <c r="CT207" s="16"/>
      <c r="CU207" s="16"/>
      <c r="CV207" s="16"/>
      <c r="CW207" s="16"/>
      <c r="CX207" s="16"/>
      <c r="CY207" s="16"/>
      <c r="CZ207" s="16"/>
      <c r="DA207" s="16"/>
      <c r="DB207" s="16"/>
      <c r="DC207" s="16"/>
      <c r="DD207" s="16"/>
      <c r="DE207" s="16"/>
      <c r="DF207" s="16"/>
      <c r="DG207" s="16"/>
      <c r="DH207" s="16"/>
      <c r="DI207" s="16"/>
      <c r="DJ207" s="16"/>
      <c r="DK207" s="16"/>
      <c r="DL207" s="16"/>
      <c r="DM207" s="16"/>
      <c r="DN207" s="16"/>
      <c r="DO207" s="16"/>
      <c r="DP207" s="16"/>
      <c r="DQ207" s="16"/>
      <c r="DR207" s="16"/>
      <c r="DS207" s="16"/>
      <c r="DT207" s="16"/>
      <c r="DU207" s="16"/>
      <c r="DV207" s="16"/>
      <c r="EH207" s="15"/>
    </row>
    <row r="208" spans="2:138" s="12" customFormat="1">
      <c r="B208" s="14"/>
      <c r="C208" s="11"/>
      <c r="E208" s="60"/>
      <c r="F208" s="60"/>
      <c r="G208" s="14"/>
      <c r="H208" s="11"/>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16"/>
      <c r="CY208" s="16"/>
      <c r="CZ208" s="16"/>
      <c r="DA208" s="16"/>
      <c r="DB208" s="16"/>
      <c r="DC208" s="16"/>
      <c r="DD208" s="16"/>
      <c r="DE208" s="16"/>
      <c r="DF208" s="16"/>
      <c r="DG208" s="16"/>
      <c r="DH208" s="16"/>
      <c r="DI208" s="16"/>
      <c r="DJ208" s="16"/>
      <c r="DK208" s="16"/>
      <c r="DL208" s="16"/>
      <c r="DM208" s="16"/>
      <c r="DN208" s="16"/>
      <c r="DO208" s="16"/>
      <c r="DP208" s="16"/>
      <c r="DQ208" s="16"/>
      <c r="DR208" s="16"/>
      <c r="DS208" s="16"/>
      <c r="DT208" s="16"/>
      <c r="DU208" s="16"/>
      <c r="DV208" s="16"/>
    </row>
    <row r="209" spans="2:138" s="12" customFormat="1">
      <c r="B209" s="14"/>
      <c r="C209" s="11"/>
      <c r="E209" s="60"/>
      <c r="F209" s="60"/>
      <c r="G209" s="14"/>
      <c r="H209" s="11"/>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c r="DI209" s="16"/>
      <c r="DJ209" s="16"/>
      <c r="DK209" s="16"/>
      <c r="DL209" s="16"/>
      <c r="DM209" s="16"/>
      <c r="DN209" s="16"/>
      <c r="DO209" s="16"/>
      <c r="DP209" s="16"/>
      <c r="DQ209" s="16"/>
      <c r="DR209" s="16"/>
      <c r="DS209" s="16"/>
      <c r="DT209" s="16"/>
      <c r="DU209" s="16"/>
      <c r="DV209" s="16"/>
    </row>
    <row r="210" spans="2:138" s="12" customFormat="1">
      <c r="B210" s="14"/>
      <c r="C210" s="11"/>
      <c r="E210" s="60"/>
      <c r="F210" s="60"/>
      <c r="G210" s="14"/>
      <c r="H210" s="11"/>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16"/>
      <c r="EH210" s="15"/>
    </row>
    <row r="211" spans="2:138" s="12" customFormat="1">
      <c r="B211" s="14"/>
      <c r="C211" s="11"/>
      <c r="E211" s="60"/>
      <c r="F211" s="60"/>
      <c r="G211" s="14"/>
      <c r="H211" s="11"/>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16"/>
      <c r="CY211" s="16"/>
      <c r="CZ211" s="16"/>
      <c r="DA211" s="16"/>
      <c r="DB211" s="16"/>
      <c r="DC211" s="16"/>
      <c r="DD211" s="16"/>
      <c r="DE211" s="16"/>
      <c r="DF211" s="16"/>
      <c r="DG211" s="16"/>
      <c r="DH211" s="16"/>
      <c r="DI211" s="16"/>
      <c r="DJ211" s="16"/>
      <c r="DK211" s="16"/>
      <c r="DL211" s="16"/>
      <c r="DM211" s="16"/>
      <c r="DN211" s="16"/>
      <c r="DO211" s="16"/>
      <c r="DP211" s="16"/>
      <c r="DQ211" s="16"/>
      <c r="DR211" s="16"/>
      <c r="DS211" s="16"/>
      <c r="DT211" s="16"/>
      <c r="DU211" s="16"/>
      <c r="DV211" s="16"/>
    </row>
    <row r="212" spans="2:138" s="12" customFormat="1">
      <c r="B212" s="14"/>
      <c r="C212" s="11"/>
      <c r="E212" s="60"/>
      <c r="F212" s="60"/>
      <c r="G212" s="14"/>
      <c r="H212" s="11"/>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16"/>
      <c r="CV212" s="16"/>
      <c r="CW212" s="16"/>
      <c r="CX212" s="16"/>
      <c r="CY212" s="16"/>
      <c r="CZ212" s="16"/>
      <c r="DA212" s="16"/>
      <c r="DB212" s="16"/>
      <c r="DC212" s="16"/>
      <c r="DD212" s="16"/>
      <c r="DE212" s="16"/>
      <c r="DF212" s="16"/>
      <c r="DG212" s="16"/>
      <c r="DH212" s="16"/>
      <c r="DI212" s="16"/>
      <c r="DJ212" s="16"/>
      <c r="DK212" s="16"/>
      <c r="DL212" s="16"/>
      <c r="DM212" s="16"/>
      <c r="DN212" s="16"/>
      <c r="DO212" s="16"/>
      <c r="DP212" s="16"/>
      <c r="DQ212" s="16"/>
      <c r="DR212" s="16"/>
      <c r="DS212" s="16"/>
      <c r="DT212" s="16"/>
      <c r="DU212" s="16"/>
      <c r="DV212" s="16"/>
    </row>
    <row r="213" spans="2:138" s="12" customFormat="1">
      <c r="B213" s="14"/>
      <c r="C213" s="11"/>
      <c r="E213" s="60"/>
      <c r="F213" s="60"/>
      <c r="G213" s="14"/>
      <c r="H213" s="11"/>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16"/>
      <c r="CY213" s="16"/>
      <c r="CZ213" s="16"/>
      <c r="DA213" s="16"/>
      <c r="DB213" s="16"/>
      <c r="DC213" s="16"/>
      <c r="DD213" s="16"/>
      <c r="DE213" s="16"/>
      <c r="DF213" s="16"/>
      <c r="DG213" s="16"/>
      <c r="DH213" s="16"/>
      <c r="DI213" s="16"/>
      <c r="DJ213" s="16"/>
      <c r="DK213" s="16"/>
      <c r="DL213" s="16"/>
      <c r="DM213" s="16"/>
      <c r="DN213" s="16"/>
      <c r="DO213" s="16"/>
      <c r="DP213" s="16"/>
      <c r="DQ213" s="16"/>
      <c r="DR213" s="16"/>
      <c r="DS213" s="16"/>
      <c r="DT213" s="16"/>
      <c r="DU213" s="16"/>
      <c r="DV213" s="16"/>
      <c r="EH213" s="15"/>
    </row>
    <row r="214" spans="2:138" s="12" customFormat="1">
      <c r="B214" s="14"/>
      <c r="C214" s="11"/>
      <c r="E214" s="60"/>
      <c r="F214" s="60"/>
      <c r="G214" s="14"/>
      <c r="H214" s="11"/>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c r="DI214" s="16"/>
      <c r="DJ214" s="16"/>
      <c r="DK214" s="16"/>
      <c r="DL214" s="16"/>
      <c r="DM214" s="16"/>
      <c r="DN214" s="16"/>
      <c r="DO214" s="16"/>
      <c r="DP214" s="16"/>
      <c r="DQ214" s="16"/>
      <c r="DR214" s="16"/>
      <c r="DS214" s="16"/>
      <c r="DT214" s="16"/>
      <c r="DU214" s="16"/>
      <c r="DV214" s="16"/>
    </row>
    <row r="215" spans="2:138" s="12" customFormat="1">
      <c r="B215" s="14"/>
      <c r="C215" s="11"/>
      <c r="E215" s="60"/>
      <c r="F215" s="60"/>
      <c r="G215" s="14"/>
      <c r="H215" s="11"/>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16"/>
      <c r="CY215" s="16"/>
      <c r="CZ215" s="16"/>
      <c r="DA215" s="16"/>
      <c r="DB215" s="16"/>
      <c r="DC215" s="16"/>
      <c r="DD215" s="16"/>
      <c r="DE215" s="16"/>
      <c r="DF215" s="16"/>
      <c r="DG215" s="16"/>
      <c r="DH215" s="16"/>
      <c r="DI215" s="16"/>
      <c r="DJ215" s="16"/>
      <c r="DK215" s="16"/>
      <c r="DL215" s="16"/>
      <c r="DM215" s="16"/>
      <c r="DN215" s="16"/>
      <c r="DO215" s="16"/>
      <c r="DP215" s="16"/>
      <c r="DQ215" s="16"/>
      <c r="DR215" s="16"/>
      <c r="DS215" s="16"/>
      <c r="DT215" s="16"/>
      <c r="DU215" s="16"/>
      <c r="DV215" s="16"/>
    </row>
    <row r="216" spans="2:138" s="12" customFormat="1">
      <c r="B216" s="14"/>
      <c r="C216" s="11"/>
      <c r="E216" s="60"/>
      <c r="F216" s="60"/>
      <c r="G216" s="14"/>
      <c r="H216" s="11"/>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c r="DI216" s="16"/>
      <c r="DJ216" s="16"/>
      <c r="DK216" s="16"/>
      <c r="DL216" s="16"/>
      <c r="DM216" s="16"/>
      <c r="DN216" s="16"/>
      <c r="DO216" s="16"/>
      <c r="DP216" s="16"/>
      <c r="DQ216" s="16"/>
      <c r="DR216" s="16"/>
      <c r="DS216" s="16"/>
      <c r="DT216" s="16"/>
      <c r="DU216" s="16"/>
      <c r="DV216" s="16"/>
      <c r="EH216" s="15"/>
    </row>
    <row r="217" spans="2:138" s="12" customFormat="1">
      <c r="B217" s="14"/>
      <c r="C217" s="11"/>
      <c r="E217" s="60"/>
      <c r="F217" s="60"/>
      <c r="G217" s="14"/>
      <c r="H217" s="11"/>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16"/>
      <c r="CY217" s="16"/>
      <c r="CZ217" s="16"/>
      <c r="DA217" s="16"/>
      <c r="DB217" s="16"/>
      <c r="DC217" s="16"/>
      <c r="DD217" s="16"/>
      <c r="DE217" s="16"/>
      <c r="DF217" s="16"/>
      <c r="DG217" s="16"/>
      <c r="DH217" s="16"/>
      <c r="DI217" s="16"/>
      <c r="DJ217" s="16"/>
      <c r="DK217" s="16"/>
      <c r="DL217" s="16"/>
      <c r="DM217" s="16"/>
      <c r="DN217" s="16"/>
      <c r="DO217" s="16"/>
      <c r="DP217" s="16"/>
      <c r="DQ217" s="16"/>
      <c r="DR217" s="16"/>
      <c r="DS217" s="16"/>
      <c r="DT217" s="16"/>
      <c r="DU217" s="16"/>
      <c r="DV217" s="16"/>
    </row>
    <row r="218" spans="2:138" s="12" customFormat="1">
      <c r="B218" s="14"/>
      <c r="C218" s="11"/>
      <c r="E218" s="60"/>
      <c r="F218" s="60"/>
      <c r="G218" s="14"/>
      <c r="H218" s="11"/>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c r="CV218" s="16"/>
      <c r="CW218" s="16"/>
      <c r="CX218" s="16"/>
      <c r="CY218" s="16"/>
      <c r="CZ218" s="16"/>
      <c r="DA218" s="16"/>
      <c r="DB218" s="16"/>
      <c r="DC218" s="16"/>
      <c r="DD218" s="16"/>
      <c r="DE218" s="16"/>
      <c r="DF218" s="16"/>
      <c r="DG218" s="16"/>
      <c r="DH218" s="16"/>
      <c r="DI218" s="16"/>
      <c r="DJ218" s="16"/>
      <c r="DK218" s="16"/>
      <c r="DL218" s="16"/>
      <c r="DM218" s="16"/>
      <c r="DN218" s="16"/>
      <c r="DO218" s="16"/>
      <c r="DP218" s="16"/>
      <c r="DQ218" s="16"/>
      <c r="DR218" s="16"/>
      <c r="DS218" s="16"/>
      <c r="DT218" s="16"/>
      <c r="DU218" s="16"/>
      <c r="DV218" s="16"/>
    </row>
    <row r="219" spans="2:138" s="12" customFormat="1">
      <c r="B219" s="14"/>
      <c r="C219" s="11"/>
      <c r="E219" s="60"/>
      <c r="F219" s="60"/>
      <c r="G219" s="14"/>
      <c r="H219" s="11"/>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c r="CK219" s="16"/>
      <c r="CL219" s="16"/>
      <c r="CM219" s="16"/>
      <c r="CN219" s="16"/>
      <c r="CO219" s="16"/>
      <c r="CP219" s="16"/>
      <c r="CQ219" s="16"/>
      <c r="CR219" s="16"/>
      <c r="CS219" s="16"/>
      <c r="CT219" s="16"/>
      <c r="CU219" s="16"/>
      <c r="CV219" s="16"/>
      <c r="CW219" s="16"/>
      <c r="CX219" s="16"/>
      <c r="CY219" s="16"/>
      <c r="CZ219" s="16"/>
      <c r="DA219" s="16"/>
      <c r="DB219" s="16"/>
      <c r="DC219" s="16"/>
      <c r="DD219" s="16"/>
      <c r="DE219" s="16"/>
      <c r="DF219" s="16"/>
      <c r="DG219" s="16"/>
      <c r="DH219" s="16"/>
      <c r="DI219" s="16"/>
      <c r="DJ219" s="16"/>
      <c r="DK219" s="16"/>
      <c r="DL219" s="16"/>
      <c r="DM219" s="16"/>
      <c r="DN219" s="16"/>
      <c r="DO219" s="16"/>
      <c r="DP219" s="16"/>
      <c r="DQ219" s="16"/>
      <c r="DR219" s="16"/>
      <c r="DS219" s="16"/>
      <c r="DT219" s="16"/>
      <c r="DU219" s="16"/>
      <c r="DV219" s="16"/>
      <c r="EH219" s="15"/>
    </row>
    <row r="220" spans="2:138" s="12" customFormat="1">
      <c r="B220" s="14"/>
      <c r="C220" s="11"/>
      <c r="E220" s="60"/>
      <c r="F220" s="60"/>
      <c r="G220" s="14"/>
      <c r="H220" s="11"/>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16"/>
      <c r="DD220" s="16"/>
      <c r="DE220" s="16"/>
      <c r="DF220" s="16"/>
      <c r="DG220" s="16"/>
      <c r="DH220" s="16"/>
      <c r="DI220" s="16"/>
      <c r="DJ220" s="16"/>
      <c r="DK220" s="16"/>
      <c r="DL220" s="16"/>
      <c r="DM220" s="16"/>
      <c r="DN220" s="16"/>
      <c r="DO220" s="16"/>
      <c r="DP220" s="16"/>
      <c r="DQ220" s="16"/>
      <c r="DR220" s="16"/>
      <c r="DS220" s="16"/>
      <c r="DT220" s="16"/>
      <c r="DU220" s="16"/>
      <c r="DV220" s="16"/>
    </row>
    <row r="221" spans="2:138" s="12" customFormat="1">
      <c r="B221" s="14"/>
      <c r="C221" s="11"/>
      <c r="E221" s="60"/>
      <c r="F221" s="60"/>
      <c r="G221" s="14"/>
      <c r="H221" s="11"/>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s="16"/>
      <c r="CY221" s="16"/>
      <c r="CZ221" s="16"/>
      <c r="DA221" s="16"/>
      <c r="DB221" s="16"/>
      <c r="DC221" s="16"/>
      <c r="DD221" s="16"/>
      <c r="DE221" s="16"/>
      <c r="DF221" s="16"/>
      <c r="DG221" s="16"/>
      <c r="DH221" s="16"/>
      <c r="DI221" s="16"/>
      <c r="DJ221" s="16"/>
      <c r="DK221" s="16"/>
      <c r="DL221" s="16"/>
      <c r="DM221" s="16"/>
      <c r="DN221" s="16"/>
      <c r="DO221" s="16"/>
      <c r="DP221" s="16"/>
      <c r="DQ221" s="16"/>
      <c r="DR221" s="16"/>
      <c r="DS221" s="16"/>
      <c r="DT221" s="16"/>
      <c r="DU221" s="16"/>
      <c r="DV221" s="16"/>
    </row>
    <row r="222" spans="2:138" s="12" customFormat="1">
      <c r="B222" s="14"/>
      <c r="C222" s="11"/>
      <c r="E222" s="60"/>
      <c r="F222" s="60"/>
      <c r="G222" s="14"/>
      <c r="H222" s="11"/>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EH222" s="15"/>
    </row>
    <row r="223" spans="2:138" s="12" customFormat="1">
      <c r="B223" s="14"/>
      <c r="C223" s="11"/>
      <c r="E223" s="60"/>
      <c r="F223" s="60"/>
      <c r="G223" s="14"/>
      <c r="H223" s="11"/>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16"/>
      <c r="CY223" s="16"/>
      <c r="CZ223" s="16"/>
      <c r="DA223" s="16"/>
      <c r="DB223" s="16"/>
      <c r="DC223" s="16"/>
      <c r="DD223" s="16"/>
      <c r="DE223" s="16"/>
      <c r="DF223" s="16"/>
      <c r="DG223" s="16"/>
      <c r="DH223" s="16"/>
      <c r="DI223" s="16"/>
      <c r="DJ223" s="16"/>
      <c r="DK223" s="16"/>
      <c r="DL223" s="16"/>
      <c r="DM223" s="16"/>
      <c r="DN223" s="16"/>
      <c r="DO223" s="16"/>
      <c r="DP223" s="16"/>
      <c r="DQ223" s="16"/>
      <c r="DR223" s="16"/>
      <c r="DS223" s="16"/>
      <c r="DT223" s="16"/>
      <c r="DU223" s="16"/>
      <c r="DV223" s="16"/>
    </row>
    <row r="224" spans="2:138" s="12" customFormat="1">
      <c r="B224" s="14"/>
      <c r="C224" s="11"/>
      <c r="E224" s="60"/>
      <c r="F224" s="60"/>
      <c r="G224" s="14"/>
      <c r="H224" s="11"/>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6"/>
      <c r="DT224" s="16"/>
      <c r="DU224" s="16"/>
      <c r="DV224" s="16"/>
    </row>
    <row r="225" spans="2:138" s="12" customFormat="1">
      <c r="B225" s="14"/>
      <c r="C225" s="11"/>
      <c r="E225" s="60"/>
      <c r="F225" s="60"/>
      <c r="G225" s="14"/>
      <c r="H225" s="11"/>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c r="DI225" s="16"/>
      <c r="DJ225" s="16"/>
      <c r="DK225" s="16"/>
      <c r="DL225" s="16"/>
      <c r="DM225" s="16"/>
      <c r="DN225" s="16"/>
      <c r="DO225" s="16"/>
      <c r="DP225" s="16"/>
      <c r="DQ225" s="16"/>
      <c r="DR225" s="16"/>
      <c r="DS225" s="16"/>
      <c r="DT225" s="16"/>
      <c r="DU225" s="16"/>
      <c r="DV225" s="16"/>
      <c r="EH225" s="15"/>
    </row>
    <row r="226" spans="2:138" s="12" customFormat="1">
      <c r="B226" s="14"/>
      <c r="C226" s="11"/>
      <c r="E226" s="60"/>
      <c r="F226" s="60"/>
      <c r="G226" s="14"/>
      <c r="H226" s="11"/>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row>
    <row r="227" spans="2:138" s="12" customFormat="1">
      <c r="B227" s="14"/>
      <c r="C227" s="11"/>
      <c r="E227" s="60"/>
      <c r="F227" s="60"/>
      <c r="G227" s="14"/>
      <c r="H227" s="11"/>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16"/>
      <c r="DD227" s="16"/>
      <c r="DE227" s="16"/>
      <c r="DF227" s="16"/>
      <c r="DG227" s="16"/>
      <c r="DH227" s="16"/>
      <c r="DI227" s="16"/>
      <c r="DJ227" s="16"/>
      <c r="DK227" s="16"/>
      <c r="DL227" s="16"/>
      <c r="DM227" s="16"/>
      <c r="DN227" s="16"/>
      <c r="DO227" s="16"/>
      <c r="DP227" s="16"/>
      <c r="DQ227" s="16"/>
      <c r="DR227" s="16"/>
      <c r="DS227" s="16"/>
      <c r="DT227" s="16"/>
      <c r="DU227" s="16"/>
      <c r="DV227" s="16"/>
    </row>
    <row r="228" spans="2:138" s="12" customFormat="1">
      <c r="B228" s="14"/>
      <c r="C228" s="11"/>
      <c r="E228" s="60"/>
      <c r="F228" s="60"/>
      <c r="G228" s="14"/>
      <c r="H228" s="11"/>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EH228" s="15"/>
    </row>
    <row r="229" spans="2:138" s="12" customFormat="1">
      <c r="B229" s="14"/>
      <c r="C229" s="11"/>
      <c r="E229" s="60"/>
      <c r="F229" s="60"/>
      <c r="G229" s="14"/>
      <c r="H229" s="11"/>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c r="DD229" s="16"/>
      <c r="DE229" s="16"/>
      <c r="DF229" s="16"/>
      <c r="DG229" s="16"/>
      <c r="DH229" s="16"/>
      <c r="DI229" s="16"/>
      <c r="DJ229" s="16"/>
      <c r="DK229" s="16"/>
      <c r="DL229" s="16"/>
      <c r="DM229" s="16"/>
      <c r="DN229" s="16"/>
      <c r="DO229" s="16"/>
      <c r="DP229" s="16"/>
      <c r="DQ229" s="16"/>
      <c r="DR229" s="16"/>
      <c r="DS229" s="16"/>
      <c r="DT229" s="16"/>
      <c r="DU229" s="16"/>
      <c r="DV229" s="16"/>
    </row>
    <row r="230" spans="2:138" s="12" customFormat="1">
      <c r="B230" s="14"/>
      <c r="C230" s="11"/>
      <c r="E230" s="60"/>
      <c r="F230" s="60"/>
      <c r="G230" s="14"/>
      <c r="H230" s="11"/>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row>
    <row r="231" spans="2:138" s="12" customFormat="1">
      <c r="B231" s="14"/>
      <c r="C231" s="11"/>
      <c r="E231" s="60"/>
      <c r="F231" s="60"/>
      <c r="G231" s="14"/>
      <c r="H231" s="11"/>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c r="DI231" s="16"/>
      <c r="DJ231" s="16"/>
      <c r="DK231" s="16"/>
      <c r="DL231" s="16"/>
      <c r="DM231" s="16"/>
      <c r="DN231" s="16"/>
      <c r="DO231" s="16"/>
      <c r="DP231" s="16"/>
      <c r="DQ231" s="16"/>
      <c r="DR231" s="16"/>
      <c r="DS231" s="16"/>
      <c r="DT231" s="16"/>
      <c r="DU231" s="16"/>
      <c r="DV231" s="16"/>
      <c r="EH231" s="15"/>
    </row>
    <row r="232" spans="2:138" s="12" customFormat="1">
      <c r="B232" s="14"/>
      <c r="C232" s="11"/>
      <c r="E232" s="60"/>
      <c r="F232" s="60"/>
      <c r="G232" s="14"/>
      <c r="H232" s="11"/>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16"/>
      <c r="CY232" s="16"/>
      <c r="CZ232" s="16"/>
      <c r="DA232" s="16"/>
      <c r="DB232" s="16"/>
      <c r="DC232" s="16"/>
      <c r="DD232" s="16"/>
      <c r="DE232" s="16"/>
      <c r="DF232" s="16"/>
      <c r="DG232" s="16"/>
      <c r="DH232" s="16"/>
      <c r="DI232" s="16"/>
      <c r="DJ232" s="16"/>
      <c r="DK232" s="16"/>
      <c r="DL232" s="16"/>
      <c r="DM232" s="16"/>
      <c r="DN232" s="16"/>
      <c r="DO232" s="16"/>
      <c r="DP232" s="16"/>
      <c r="DQ232" s="16"/>
      <c r="DR232" s="16"/>
      <c r="DS232" s="16"/>
      <c r="DT232" s="16"/>
      <c r="DU232" s="16"/>
      <c r="DV232" s="16"/>
    </row>
    <row r="233" spans="2:138" s="12" customFormat="1">
      <c r="B233" s="14"/>
      <c r="C233" s="11"/>
      <c r="E233" s="60"/>
      <c r="F233" s="60"/>
      <c r="G233" s="14"/>
      <c r="H233" s="11"/>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16"/>
      <c r="CV233" s="16"/>
      <c r="CW233" s="16"/>
      <c r="CX233" s="16"/>
      <c r="CY233" s="16"/>
      <c r="CZ233" s="16"/>
      <c r="DA233" s="16"/>
      <c r="DB233" s="16"/>
      <c r="DC233" s="16"/>
      <c r="DD233" s="16"/>
      <c r="DE233" s="16"/>
      <c r="DF233" s="16"/>
      <c r="DG233" s="16"/>
      <c r="DH233" s="16"/>
      <c r="DI233" s="16"/>
      <c r="DJ233" s="16"/>
      <c r="DK233" s="16"/>
      <c r="DL233" s="16"/>
      <c r="DM233" s="16"/>
      <c r="DN233" s="16"/>
      <c r="DO233" s="16"/>
      <c r="DP233" s="16"/>
      <c r="DQ233" s="16"/>
      <c r="DR233" s="16"/>
      <c r="DS233" s="16"/>
      <c r="DT233" s="16"/>
      <c r="DU233" s="16"/>
      <c r="DV233" s="16"/>
    </row>
    <row r="234" spans="2:138" s="12" customFormat="1">
      <c r="B234" s="14"/>
      <c r="C234" s="11"/>
      <c r="E234" s="60"/>
      <c r="F234" s="60"/>
      <c r="G234" s="14"/>
      <c r="H234" s="11"/>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16"/>
      <c r="CY234" s="16"/>
      <c r="CZ234" s="16"/>
      <c r="DA234" s="16"/>
      <c r="DB234" s="16"/>
      <c r="DC234" s="16"/>
      <c r="DD234" s="16"/>
      <c r="DE234" s="16"/>
      <c r="DF234" s="16"/>
      <c r="DG234" s="16"/>
      <c r="DH234" s="16"/>
      <c r="DI234" s="16"/>
      <c r="DJ234" s="16"/>
      <c r="DK234" s="16"/>
      <c r="DL234" s="16"/>
      <c r="DM234" s="16"/>
      <c r="DN234" s="16"/>
      <c r="DO234" s="16"/>
      <c r="DP234" s="16"/>
      <c r="DQ234" s="16"/>
      <c r="DR234" s="16"/>
      <c r="DS234" s="16"/>
      <c r="DT234" s="16"/>
      <c r="DU234" s="16"/>
      <c r="DV234" s="16"/>
      <c r="EH234" s="15"/>
    </row>
    <row r="235" spans="2:138" s="12" customFormat="1">
      <c r="B235" s="14"/>
      <c r="C235" s="11"/>
      <c r="E235" s="60"/>
      <c r="F235" s="60"/>
      <c r="G235" s="14"/>
      <c r="H235" s="11"/>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16"/>
      <c r="CX235" s="16"/>
      <c r="CY235" s="16"/>
      <c r="CZ235" s="16"/>
      <c r="DA235" s="16"/>
      <c r="DB235" s="16"/>
      <c r="DC235" s="16"/>
      <c r="DD235" s="16"/>
      <c r="DE235" s="16"/>
      <c r="DF235" s="16"/>
      <c r="DG235" s="16"/>
      <c r="DH235" s="16"/>
      <c r="DI235" s="16"/>
      <c r="DJ235" s="16"/>
      <c r="DK235" s="16"/>
      <c r="DL235" s="16"/>
      <c r="DM235" s="16"/>
      <c r="DN235" s="16"/>
      <c r="DO235" s="16"/>
      <c r="DP235" s="16"/>
      <c r="DQ235" s="16"/>
      <c r="DR235" s="16"/>
      <c r="DS235" s="16"/>
      <c r="DT235" s="16"/>
      <c r="DU235" s="16"/>
      <c r="DV235" s="16"/>
    </row>
    <row r="236" spans="2:138" s="12" customFormat="1">
      <c r="B236" s="14"/>
      <c r="C236" s="11"/>
      <c r="E236" s="60"/>
      <c r="F236" s="60"/>
      <c r="G236" s="14"/>
      <c r="H236" s="11"/>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c r="DD236" s="16"/>
      <c r="DE236" s="16"/>
      <c r="DF236" s="16"/>
      <c r="DG236" s="16"/>
      <c r="DH236" s="16"/>
      <c r="DI236" s="16"/>
      <c r="DJ236" s="16"/>
      <c r="DK236" s="16"/>
      <c r="DL236" s="16"/>
      <c r="DM236" s="16"/>
      <c r="DN236" s="16"/>
      <c r="DO236" s="16"/>
      <c r="DP236" s="16"/>
      <c r="DQ236" s="16"/>
      <c r="DR236" s="16"/>
      <c r="DS236" s="16"/>
      <c r="DT236" s="16"/>
      <c r="DU236" s="16"/>
      <c r="DV236" s="16"/>
    </row>
    <row r="237" spans="2:138" s="12" customFormat="1">
      <c r="B237" s="14"/>
      <c r="C237" s="11"/>
      <c r="E237" s="60"/>
      <c r="F237" s="60"/>
      <c r="G237" s="14"/>
      <c r="H237" s="11"/>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16"/>
      <c r="CV237" s="16"/>
      <c r="CW237" s="16"/>
      <c r="CX237" s="16"/>
      <c r="CY237" s="16"/>
      <c r="CZ237" s="16"/>
      <c r="DA237" s="16"/>
      <c r="DB237" s="16"/>
      <c r="DC237" s="16"/>
      <c r="DD237" s="16"/>
      <c r="DE237" s="16"/>
      <c r="DF237" s="16"/>
      <c r="DG237" s="16"/>
      <c r="DH237" s="16"/>
      <c r="DI237" s="16"/>
      <c r="DJ237" s="16"/>
      <c r="DK237" s="16"/>
      <c r="DL237" s="16"/>
      <c r="DM237" s="16"/>
      <c r="DN237" s="16"/>
      <c r="DO237" s="16"/>
      <c r="DP237" s="16"/>
      <c r="DQ237" s="16"/>
      <c r="DR237" s="16"/>
      <c r="DS237" s="16"/>
      <c r="DT237" s="16"/>
      <c r="DU237" s="16"/>
      <c r="DV237" s="16"/>
      <c r="EH237" s="15"/>
    </row>
    <row r="238" spans="2:138" s="12" customFormat="1">
      <c r="B238" s="14"/>
      <c r="C238" s="11"/>
      <c r="E238" s="60"/>
      <c r="F238" s="60"/>
      <c r="G238" s="14"/>
      <c r="H238" s="11"/>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row>
    <row r="239" spans="2:138" s="12" customFormat="1">
      <c r="B239" s="14"/>
      <c r="C239" s="11"/>
      <c r="E239" s="60"/>
      <c r="F239" s="60"/>
      <c r="G239" s="14"/>
      <c r="H239" s="11"/>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c r="CO239" s="16"/>
      <c r="CP239" s="16"/>
      <c r="CQ239" s="16"/>
      <c r="CR239" s="16"/>
      <c r="CS239" s="16"/>
      <c r="CT239" s="16"/>
      <c r="CU239" s="16"/>
      <c r="CV239" s="16"/>
      <c r="CW239" s="16"/>
      <c r="CX239" s="16"/>
      <c r="CY239" s="16"/>
      <c r="CZ239" s="16"/>
      <c r="DA239" s="16"/>
      <c r="DB239" s="16"/>
      <c r="DC239" s="16"/>
      <c r="DD239" s="16"/>
      <c r="DE239" s="16"/>
      <c r="DF239" s="16"/>
      <c r="DG239" s="16"/>
      <c r="DH239" s="16"/>
      <c r="DI239" s="16"/>
      <c r="DJ239" s="16"/>
      <c r="DK239" s="16"/>
      <c r="DL239" s="16"/>
      <c r="DM239" s="16"/>
      <c r="DN239" s="16"/>
      <c r="DO239" s="16"/>
      <c r="DP239" s="16"/>
      <c r="DQ239" s="16"/>
      <c r="DR239" s="16"/>
      <c r="DS239" s="16"/>
      <c r="DT239" s="16"/>
      <c r="DU239" s="16"/>
      <c r="DV239" s="16"/>
    </row>
    <row r="240" spans="2:138" s="12" customFormat="1">
      <c r="B240" s="14"/>
      <c r="C240" s="11"/>
      <c r="E240" s="60"/>
      <c r="F240" s="60"/>
      <c r="G240" s="14"/>
      <c r="H240" s="11"/>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16"/>
      <c r="CV240" s="16"/>
      <c r="CW240" s="16"/>
      <c r="CX240" s="16"/>
      <c r="CY240" s="16"/>
      <c r="CZ240" s="16"/>
      <c r="DA240" s="16"/>
      <c r="DB240" s="16"/>
      <c r="DC240" s="16"/>
      <c r="DD240" s="16"/>
      <c r="DE240" s="16"/>
      <c r="DF240" s="16"/>
      <c r="DG240" s="16"/>
      <c r="DH240" s="16"/>
      <c r="DI240" s="16"/>
      <c r="DJ240" s="16"/>
      <c r="DK240" s="16"/>
      <c r="DL240" s="16"/>
      <c r="DM240" s="16"/>
      <c r="DN240" s="16"/>
      <c r="DO240" s="16"/>
      <c r="DP240" s="16"/>
      <c r="DQ240" s="16"/>
      <c r="DR240" s="16"/>
      <c r="DS240" s="16"/>
      <c r="DT240" s="16"/>
      <c r="DU240" s="16"/>
      <c r="DV240" s="16"/>
      <c r="EH240" s="15"/>
    </row>
    <row r="241" spans="2:138" s="12" customFormat="1">
      <c r="B241" s="14"/>
      <c r="C241" s="11"/>
      <c r="E241" s="60"/>
      <c r="F241" s="60"/>
      <c r="G241" s="14"/>
      <c r="H241" s="11"/>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16"/>
      <c r="CO241" s="16"/>
      <c r="CP241" s="16"/>
      <c r="CQ241" s="16"/>
      <c r="CR241" s="16"/>
      <c r="CS241" s="16"/>
      <c r="CT241" s="16"/>
      <c r="CU241" s="16"/>
      <c r="CV241" s="16"/>
      <c r="CW241" s="16"/>
      <c r="CX241" s="16"/>
      <c r="CY241" s="16"/>
      <c r="CZ241" s="16"/>
      <c r="DA241" s="16"/>
      <c r="DB241" s="16"/>
      <c r="DC241" s="16"/>
      <c r="DD241" s="16"/>
      <c r="DE241" s="16"/>
      <c r="DF241" s="16"/>
      <c r="DG241" s="16"/>
      <c r="DH241" s="16"/>
      <c r="DI241" s="16"/>
      <c r="DJ241" s="16"/>
      <c r="DK241" s="16"/>
      <c r="DL241" s="16"/>
      <c r="DM241" s="16"/>
      <c r="DN241" s="16"/>
      <c r="DO241" s="16"/>
      <c r="DP241" s="16"/>
      <c r="DQ241" s="16"/>
      <c r="DR241" s="16"/>
      <c r="DS241" s="16"/>
      <c r="DT241" s="16"/>
      <c r="DU241" s="16"/>
      <c r="DV241" s="16"/>
    </row>
    <row r="242" spans="2:138" s="12" customFormat="1">
      <c r="B242" s="14"/>
      <c r="C242" s="11"/>
      <c r="E242" s="60"/>
      <c r="F242" s="60"/>
      <c r="G242" s="14"/>
      <c r="H242" s="11"/>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c r="CK242" s="16"/>
      <c r="CL242" s="16"/>
      <c r="CM242" s="16"/>
      <c r="CN242" s="16"/>
      <c r="CO242" s="16"/>
      <c r="CP242" s="16"/>
      <c r="CQ242" s="16"/>
      <c r="CR242" s="16"/>
      <c r="CS242" s="16"/>
      <c r="CT242" s="16"/>
      <c r="CU242" s="16"/>
      <c r="CV242" s="16"/>
      <c r="CW242" s="16"/>
      <c r="CX242" s="16"/>
      <c r="CY242" s="16"/>
      <c r="CZ242" s="16"/>
      <c r="DA242" s="16"/>
      <c r="DB242" s="16"/>
      <c r="DC242" s="16"/>
      <c r="DD242" s="16"/>
      <c r="DE242" s="16"/>
      <c r="DF242" s="16"/>
      <c r="DG242" s="16"/>
      <c r="DH242" s="16"/>
      <c r="DI242" s="16"/>
      <c r="DJ242" s="16"/>
      <c r="DK242" s="16"/>
      <c r="DL242" s="16"/>
      <c r="DM242" s="16"/>
      <c r="DN242" s="16"/>
      <c r="DO242" s="16"/>
      <c r="DP242" s="16"/>
      <c r="DQ242" s="16"/>
      <c r="DR242" s="16"/>
      <c r="DS242" s="16"/>
      <c r="DT242" s="16"/>
      <c r="DU242" s="16"/>
      <c r="DV242" s="16"/>
    </row>
    <row r="243" spans="2:138" s="12" customFormat="1">
      <c r="B243" s="14"/>
      <c r="C243" s="11"/>
      <c r="E243" s="60"/>
      <c r="F243" s="60"/>
      <c r="G243" s="14"/>
      <c r="H243" s="11"/>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c r="CK243" s="16"/>
      <c r="CL243" s="16"/>
      <c r="CM243" s="16"/>
      <c r="CN243" s="16"/>
      <c r="CO243" s="16"/>
      <c r="CP243" s="16"/>
      <c r="CQ243" s="16"/>
      <c r="CR243" s="16"/>
      <c r="CS243" s="16"/>
      <c r="CT243" s="16"/>
      <c r="CU243" s="16"/>
      <c r="CV243" s="16"/>
      <c r="CW243" s="16"/>
      <c r="CX243" s="16"/>
      <c r="CY243" s="16"/>
      <c r="CZ243" s="16"/>
      <c r="DA243" s="16"/>
      <c r="DB243" s="16"/>
      <c r="DC243" s="16"/>
      <c r="DD243" s="16"/>
      <c r="DE243" s="16"/>
      <c r="DF243" s="16"/>
      <c r="DG243" s="16"/>
      <c r="DH243" s="16"/>
      <c r="DI243" s="16"/>
      <c r="DJ243" s="16"/>
      <c r="DK243" s="16"/>
      <c r="DL243" s="16"/>
      <c r="DM243" s="16"/>
      <c r="DN243" s="16"/>
      <c r="DO243" s="16"/>
      <c r="DP243" s="16"/>
      <c r="DQ243" s="16"/>
      <c r="DR243" s="16"/>
      <c r="DS243" s="16"/>
      <c r="DT243" s="16"/>
      <c r="DU243" s="16"/>
      <c r="DV243" s="16"/>
      <c r="EH243" s="15"/>
    </row>
    <row r="244" spans="2:138" s="12" customFormat="1">
      <c r="B244" s="14"/>
      <c r="C244" s="11"/>
      <c r="E244" s="60"/>
      <c r="F244" s="60"/>
      <c r="G244" s="14"/>
      <c r="H244" s="11"/>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c r="CO244" s="16"/>
      <c r="CP244" s="16"/>
      <c r="CQ244" s="16"/>
      <c r="CR244" s="16"/>
      <c r="CS244" s="16"/>
      <c r="CT244" s="16"/>
      <c r="CU244" s="16"/>
      <c r="CV244" s="16"/>
      <c r="CW244" s="16"/>
      <c r="CX244" s="16"/>
      <c r="CY244" s="16"/>
      <c r="CZ244" s="16"/>
      <c r="DA244" s="16"/>
      <c r="DB244" s="16"/>
      <c r="DC244" s="16"/>
      <c r="DD244" s="16"/>
      <c r="DE244" s="16"/>
      <c r="DF244" s="16"/>
      <c r="DG244" s="16"/>
      <c r="DH244" s="16"/>
      <c r="DI244" s="16"/>
      <c r="DJ244" s="16"/>
      <c r="DK244" s="16"/>
      <c r="DL244" s="16"/>
      <c r="DM244" s="16"/>
      <c r="DN244" s="16"/>
      <c r="DO244" s="16"/>
      <c r="DP244" s="16"/>
      <c r="DQ244" s="16"/>
      <c r="DR244" s="16"/>
      <c r="DS244" s="16"/>
      <c r="DT244" s="16"/>
      <c r="DU244" s="16"/>
      <c r="DV244" s="16"/>
    </row>
    <row r="245" spans="2:138" s="12" customFormat="1">
      <c r="B245" s="14"/>
      <c r="C245" s="11"/>
      <c r="E245" s="60"/>
      <c r="F245" s="60"/>
      <c r="G245" s="14"/>
      <c r="H245" s="11"/>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c r="CO245" s="16"/>
      <c r="CP245" s="16"/>
      <c r="CQ245" s="16"/>
      <c r="CR245" s="16"/>
      <c r="CS245" s="16"/>
      <c r="CT245" s="16"/>
      <c r="CU245" s="16"/>
      <c r="CV245" s="16"/>
      <c r="CW245" s="16"/>
      <c r="CX245" s="16"/>
      <c r="CY245" s="16"/>
      <c r="CZ245" s="16"/>
      <c r="DA245" s="16"/>
      <c r="DB245" s="16"/>
      <c r="DC245" s="16"/>
      <c r="DD245" s="16"/>
      <c r="DE245" s="16"/>
      <c r="DF245" s="16"/>
      <c r="DG245" s="16"/>
      <c r="DH245" s="16"/>
      <c r="DI245" s="16"/>
      <c r="DJ245" s="16"/>
      <c r="DK245" s="16"/>
      <c r="DL245" s="16"/>
      <c r="DM245" s="16"/>
      <c r="DN245" s="16"/>
      <c r="DO245" s="16"/>
      <c r="DP245" s="16"/>
      <c r="DQ245" s="16"/>
      <c r="DR245" s="16"/>
      <c r="DS245" s="16"/>
      <c r="DT245" s="16"/>
      <c r="DU245" s="16"/>
      <c r="DV245" s="16"/>
    </row>
    <row r="246" spans="2:138" s="61" customFormat="1"/>
    <row r="247" spans="2:138" s="61" customFormat="1"/>
    <row r="248" spans="2:138" s="61" customFormat="1"/>
    <row r="249" spans="2:138" s="61" customFormat="1"/>
    <row r="250" spans="2:138" s="61" customFormat="1"/>
    <row r="251" spans="2:138" s="61" customFormat="1"/>
    <row r="252" spans="2:138" s="61" customFormat="1"/>
    <row r="253" spans="2:138" s="61" customFormat="1"/>
    <row r="254" spans="2:138" s="61" customFormat="1"/>
    <row r="255" spans="2:138" s="61" customFormat="1"/>
    <row r="256" spans="2:138" s="61" customFormat="1"/>
    <row r="257" s="61" customFormat="1"/>
    <row r="258" s="61" customFormat="1"/>
    <row r="259" s="61" customFormat="1"/>
    <row r="260" s="61" customFormat="1"/>
    <row r="261" s="61" customFormat="1"/>
    <row r="262" s="61" customFormat="1"/>
    <row r="263" s="61" customFormat="1"/>
    <row r="264" s="61" customFormat="1"/>
    <row r="265" s="61" customFormat="1"/>
    <row r="266" s="61" customFormat="1"/>
    <row r="267" s="61" customFormat="1"/>
    <row r="268" s="61" customFormat="1"/>
    <row r="269" s="61" customFormat="1"/>
    <row r="270" s="61" customFormat="1"/>
    <row r="271" s="61" customFormat="1"/>
    <row r="272" s="61" customFormat="1"/>
    <row r="273" s="61" customFormat="1"/>
    <row r="274" s="61" customFormat="1"/>
    <row r="275" s="61" customFormat="1"/>
    <row r="276" s="61" customFormat="1"/>
    <row r="277" s="61" customFormat="1"/>
    <row r="278" s="61" customFormat="1"/>
    <row r="279" s="61" customFormat="1"/>
    <row r="280" s="61" customFormat="1"/>
    <row r="281" s="61" customFormat="1"/>
    <row r="282" s="61" customFormat="1"/>
    <row r="283" s="61" customFormat="1"/>
    <row r="284" s="61" customFormat="1"/>
    <row r="285" s="61" customFormat="1"/>
    <row r="286" s="61" customFormat="1"/>
    <row r="287" s="61" customFormat="1"/>
    <row r="288" s="61" customFormat="1"/>
    <row r="289" s="61" customFormat="1"/>
    <row r="290" s="61" customFormat="1"/>
    <row r="291" s="61" customFormat="1"/>
    <row r="292" s="61" customFormat="1"/>
    <row r="293" s="61" customFormat="1"/>
    <row r="294" s="61" customFormat="1"/>
    <row r="295" s="61" customFormat="1"/>
    <row r="296" s="61" customFormat="1"/>
    <row r="297" s="61" customFormat="1"/>
    <row r="298" s="61" customFormat="1"/>
    <row r="299" s="61" customFormat="1"/>
    <row r="300" s="61" customFormat="1"/>
    <row r="301" s="61" customFormat="1"/>
    <row r="302" s="61" customFormat="1"/>
    <row r="303" s="61" customFormat="1"/>
    <row r="304" s="61" customFormat="1"/>
    <row r="305" s="61" customFormat="1"/>
    <row r="306" s="61" customFormat="1"/>
    <row r="307" s="61" customFormat="1"/>
    <row r="308" s="61" customFormat="1"/>
    <row r="309" s="61" customFormat="1"/>
    <row r="310" s="61" customFormat="1"/>
    <row r="311" s="61" customFormat="1"/>
    <row r="312" s="61" customFormat="1"/>
    <row r="313" s="61" customFormat="1"/>
    <row r="314" s="61" customFormat="1"/>
    <row r="315" s="61" customFormat="1"/>
    <row r="316" s="61" customFormat="1"/>
    <row r="317" s="61" customFormat="1"/>
    <row r="318" s="61" customFormat="1"/>
    <row r="319" s="61" customFormat="1"/>
    <row r="320" s="61" customFormat="1"/>
    <row r="321" s="61" customFormat="1"/>
    <row r="322" s="61" customFormat="1"/>
    <row r="323" s="61" customFormat="1"/>
    <row r="324" s="61" customFormat="1"/>
    <row r="325" s="61" customFormat="1"/>
    <row r="326" s="61" customFormat="1"/>
    <row r="327" s="61" customFormat="1"/>
    <row r="328" s="61" customFormat="1"/>
    <row r="329" s="61" customFormat="1"/>
    <row r="330" s="61" customFormat="1"/>
    <row r="331" s="61" customFormat="1"/>
    <row r="332" s="61" customFormat="1"/>
    <row r="333" s="61" customFormat="1"/>
    <row r="334" s="61" customFormat="1"/>
    <row r="335" s="61" customFormat="1"/>
    <row r="336" s="61" customFormat="1"/>
    <row r="337" s="61" customFormat="1"/>
    <row r="338" s="61" customFormat="1"/>
    <row r="339" s="61" customFormat="1"/>
    <row r="340" s="61" customFormat="1"/>
    <row r="341" s="61" customFormat="1"/>
    <row r="342" s="61" customFormat="1"/>
    <row r="343" s="61" customFormat="1"/>
    <row r="344" s="61" customFormat="1"/>
    <row r="345" s="61" customFormat="1"/>
    <row r="346" s="61" customFormat="1"/>
    <row r="347" s="61" customFormat="1"/>
    <row r="348" s="61" customFormat="1"/>
    <row r="349" s="61" customFormat="1"/>
    <row r="350" s="61" customFormat="1"/>
    <row r="351" s="61" customFormat="1"/>
    <row r="352" s="61" customFormat="1"/>
    <row r="353" s="61" customFormat="1"/>
    <row r="354" s="61" customFormat="1"/>
    <row r="355" s="61" customFormat="1"/>
    <row r="356" s="61" customFormat="1"/>
    <row r="357" s="61" customFormat="1"/>
    <row r="358" s="61" customFormat="1"/>
    <row r="359" s="61" customFormat="1"/>
    <row r="360" s="61" customFormat="1"/>
    <row r="361" s="61" customFormat="1"/>
    <row r="362" s="61" customFormat="1"/>
    <row r="363" s="61" customFormat="1"/>
    <row r="364" s="61" customFormat="1"/>
    <row r="365" s="61" customFormat="1"/>
    <row r="366" s="61" customFormat="1"/>
    <row r="367" s="61" customFormat="1"/>
    <row r="368" s="61" customFormat="1"/>
    <row r="369" s="61" customFormat="1"/>
    <row r="370" s="61" customFormat="1"/>
    <row r="371" s="61" customFormat="1"/>
    <row r="372" s="61" customFormat="1"/>
    <row r="373" s="61" customFormat="1"/>
    <row r="374" s="61" customFormat="1"/>
    <row r="375" s="61" customFormat="1"/>
    <row r="376" s="61" customFormat="1"/>
    <row r="377" s="61" customFormat="1"/>
    <row r="378" s="61" customFormat="1"/>
    <row r="379" s="61" customFormat="1"/>
    <row r="380" s="61" customFormat="1"/>
    <row r="381" s="61" customFormat="1"/>
    <row r="382" s="61" customFormat="1"/>
    <row r="383" s="61" customFormat="1"/>
    <row r="384" s="61" customFormat="1"/>
    <row r="385" s="61" customFormat="1"/>
    <row r="386" s="61" customFormat="1"/>
    <row r="387" s="61" customFormat="1"/>
    <row r="388" s="61" customFormat="1"/>
    <row r="389" s="61" customFormat="1"/>
    <row r="390" s="61" customFormat="1"/>
    <row r="391" s="61" customFormat="1"/>
    <row r="392" s="61" customFormat="1"/>
    <row r="393" s="61" customFormat="1"/>
    <row r="394" s="61" customFormat="1"/>
    <row r="395" s="61" customFormat="1"/>
    <row r="396" s="61" customFormat="1"/>
    <row r="397" s="61" customFormat="1"/>
    <row r="398" s="61" customFormat="1"/>
    <row r="399" s="61" customFormat="1"/>
    <row r="400" s="61" customFormat="1"/>
    <row r="401" s="61" customFormat="1"/>
    <row r="402" s="61" customFormat="1"/>
    <row r="403" s="61" customFormat="1"/>
    <row r="404" s="61" customFormat="1"/>
    <row r="405" s="61" customFormat="1"/>
    <row r="406" s="61" customFormat="1"/>
    <row r="407" s="61" customFormat="1"/>
    <row r="408" s="61" customFormat="1"/>
    <row r="409" s="61" customFormat="1"/>
    <row r="410" s="61" customFormat="1"/>
    <row r="411" s="61" customFormat="1"/>
    <row r="412" s="61" customFormat="1"/>
    <row r="413" s="61" customFormat="1"/>
    <row r="414" s="61" customFormat="1"/>
    <row r="415" s="61" customFormat="1"/>
    <row r="416" s="61" customFormat="1"/>
    <row r="417" s="61" customFormat="1"/>
    <row r="418" s="61" customFormat="1"/>
    <row r="419" s="61" customFormat="1"/>
    <row r="420" s="61" customFormat="1"/>
    <row r="421" s="61" customFormat="1"/>
    <row r="422" s="61" customFormat="1"/>
    <row r="423" s="61" customFormat="1"/>
    <row r="424" s="61" customFormat="1"/>
    <row r="425" s="61" customFormat="1"/>
    <row r="426" s="61" customFormat="1"/>
    <row r="427" s="61" customFormat="1"/>
    <row r="428" s="61" customFormat="1"/>
    <row r="429" s="61" customFormat="1"/>
    <row r="430" s="61" customFormat="1"/>
    <row r="431" s="61" customFormat="1"/>
    <row r="432" s="61" customFormat="1"/>
    <row r="433" s="61" customFormat="1"/>
    <row r="434" s="61" customFormat="1"/>
    <row r="435" s="61" customFormat="1"/>
    <row r="436" s="61" customFormat="1"/>
    <row r="437" s="61" customFormat="1"/>
    <row r="438" s="61" customFormat="1"/>
    <row r="439" s="61" customFormat="1"/>
    <row r="440" s="61" customFormat="1"/>
    <row r="441" s="61" customFormat="1"/>
    <row r="442" s="61" customFormat="1"/>
    <row r="443" s="61" customFormat="1"/>
    <row r="444" s="61" customFormat="1"/>
    <row r="445" s="61" customFormat="1"/>
    <row r="446" s="61" customFormat="1"/>
    <row r="447" s="61" customFormat="1"/>
    <row r="448" s="61" customFormat="1"/>
    <row r="449" s="61" customFormat="1"/>
    <row r="450" s="61" customFormat="1"/>
    <row r="451" s="61" customFormat="1"/>
    <row r="452" s="61" customFormat="1"/>
    <row r="453" s="61" customFormat="1"/>
    <row r="454" s="61" customFormat="1"/>
    <row r="455" s="61" customFormat="1"/>
    <row r="456" s="61" customFormat="1"/>
    <row r="457" s="61" customFormat="1"/>
    <row r="458" s="61" customFormat="1"/>
    <row r="459" s="61" customFormat="1"/>
    <row r="460" s="61" customFormat="1"/>
    <row r="461" s="61" customFormat="1"/>
    <row r="462" s="61" customFormat="1"/>
    <row r="463" s="61" customFormat="1"/>
    <row r="464" s="61" customFormat="1"/>
    <row r="465" s="61" customFormat="1"/>
    <row r="466" s="61" customFormat="1"/>
    <row r="467" s="61" customFormat="1"/>
    <row r="468" s="61" customFormat="1"/>
    <row r="469" s="61" customFormat="1"/>
    <row r="470" s="61" customFormat="1"/>
    <row r="471" s="61" customFormat="1"/>
    <row r="472" s="61" customFormat="1"/>
    <row r="473" s="61" customFormat="1"/>
    <row r="474" s="61" customFormat="1"/>
    <row r="475" s="61" customFormat="1"/>
    <row r="476" s="61" customFormat="1"/>
    <row r="477" s="61" customFormat="1"/>
    <row r="478" s="61" customFormat="1"/>
    <row r="479" s="61" customFormat="1"/>
    <row r="480" s="61" customFormat="1"/>
    <row r="481" s="61" customFormat="1"/>
    <row r="482" s="61" customFormat="1"/>
    <row r="483" s="61" customFormat="1"/>
    <row r="484" s="61" customFormat="1"/>
    <row r="485" s="61" customFormat="1"/>
    <row r="486" s="61" customFormat="1"/>
    <row r="487" s="61" customFormat="1"/>
  </sheetData>
  <mergeCells count="15">
    <mergeCell ref="AY10:BA10"/>
    <mergeCell ref="M10:O10"/>
    <mergeCell ref="V10:AE10"/>
    <mergeCell ref="AI10:AN10"/>
    <mergeCell ref="AO10:AR10"/>
    <mergeCell ref="AS10:AX10"/>
    <mergeCell ref="DG10:DL10"/>
    <mergeCell ref="DM10:DP10"/>
    <mergeCell ref="DQ10:DV10"/>
    <mergeCell ref="BH10:BQ10"/>
    <mergeCell ref="BU10:BZ10"/>
    <mergeCell ref="CA10:CD10"/>
    <mergeCell ref="CE10:CJ10"/>
    <mergeCell ref="CK10:CM10"/>
    <mergeCell ref="CT10:DC10"/>
  </mergeCells>
  <hyperlinks>
    <hyperlink ref="B23"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EF62"/>
  <sheetViews>
    <sheetView topLeftCell="A7" workbookViewId="0">
      <selection activeCell="A5" sqref="A5"/>
    </sheetView>
  </sheetViews>
  <sheetFormatPr defaultRowHeight="12"/>
  <cols>
    <col min="1" max="1" width="26.83203125" style="62" customWidth="1"/>
    <col min="2" max="2" width="68.83203125" style="62" customWidth="1"/>
    <col min="3" max="3" width="147.6640625" style="62" bestFit="1" customWidth="1"/>
    <col min="4" max="16384" width="9.33203125" style="62"/>
  </cols>
  <sheetData>
    <row r="1" spans="1:136" s="12" customFormat="1" ht="31.5">
      <c r="A1" s="10" t="s">
        <v>1091</v>
      </c>
      <c r="B1" s="11"/>
      <c r="D1" s="13"/>
      <c r="E1" s="14"/>
      <c r="F1" s="11"/>
      <c r="K1" s="15"/>
      <c r="L1" s="15"/>
      <c r="M1" s="15"/>
      <c r="N1" s="15"/>
      <c r="O1" s="15"/>
      <c r="P1" s="15"/>
      <c r="Q1" s="15"/>
      <c r="R1" s="15"/>
      <c r="S1" s="15"/>
      <c r="T1" s="16"/>
      <c r="U1" s="16"/>
      <c r="V1" s="16"/>
      <c r="W1" s="16"/>
      <c r="X1" s="16"/>
      <c r="Y1" s="16"/>
      <c r="Z1" s="16"/>
      <c r="AA1" s="16"/>
      <c r="AB1" s="16"/>
      <c r="AC1" s="16"/>
      <c r="AD1" s="16"/>
      <c r="AE1" s="16"/>
      <c r="AF1" s="16"/>
      <c r="AG1" s="16"/>
      <c r="AH1" s="16"/>
      <c r="AI1" s="16"/>
      <c r="AJ1" s="16"/>
      <c r="AK1" s="16"/>
      <c r="AL1" s="16"/>
      <c r="AM1" s="16"/>
      <c r="AN1" s="13"/>
      <c r="AO1" s="13"/>
      <c r="AP1" s="16"/>
      <c r="AQ1" s="16"/>
      <c r="AR1" s="16"/>
      <c r="AS1" s="16"/>
      <c r="AT1" s="16"/>
      <c r="AU1" s="16"/>
      <c r="AV1" s="16"/>
      <c r="AW1" s="15"/>
      <c r="AX1" s="15"/>
      <c r="AY1" s="15"/>
      <c r="AZ1" s="15"/>
      <c r="BA1" s="15"/>
      <c r="BB1" s="15"/>
      <c r="BC1" s="15"/>
      <c r="BD1" s="15"/>
      <c r="BE1" s="15"/>
      <c r="BF1" s="16"/>
      <c r="BG1" s="16"/>
      <c r="BH1" s="16"/>
      <c r="BI1" s="16"/>
      <c r="BJ1" s="16"/>
      <c r="BK1" s="16"/>
      <c r="BL1" s="16"/>
      <c r="BM1" s="16"/>
      <c r="BN1" s="16"/>
      <c r="BO1" s="16"/>
      <c r="BP1" s="16"/>
      <c r="BQ1" s="16"/>
      <c r="BR1" s="16"/>
      <c r="BS1" s="16"/>
      <c r="BT1" s="16"/>
      <c r="BU1" s="16"/>
      <c r="BV1" s="16"/>
      <c r="BW1" s="16"/>
      <c r="BX1" s="16"/>
      <c r="BY1" s="16"/>
      <c r="BZ1" s="13"/>
      <c r="CA1" s="13"/>
      <c r="CB1" s="16"/>
      <c r="CC1" s="16"/>
      <c r="CD1" s="16"/>
      <c r="CE1" s="16"/>
      <c r="CF1" s="16"/>
      <c r="CG1" s="16"/>
      <c r="CH1" s="16"/>
      <c r="CI1" s="15"/>
      <c r="CJ1" s="15"/>
      <c r="CK1" s="15"/>
      <c r="CL1" s="15"/>
      <c r="CM1" s="15"/>
      <c r="CN1" s="15"/>
      <c r="CO1" s="15"/>
      <c r="CP1" s="15"/>
      <c r="CQ1" s="15"/>
      <c r="CR1" s="16"/>
      <c r="CS1" s="16"/>
      <c r="CT1" s="16"/>
      <c r="CU1" s="16"/>
      <c r="CV1" s="16"/>
      <c r="CW1" s="16"/>
      <c r="CX1" s="16"/>
      <c r="CY1" s="16"/>
      <c r="CZ1" s="16"/>
      <c r="DA1" s="16"/>
      <c r="DB1" s="16"/>
      <c r="DC1" s="16"/>
      <c r="DD1" s="16"/>
      <c r="DE1" s="16"/>
      <c r="DF1" s="16"/>
      <c r="DG1" s="16"/>
      <c r="DH1" s="16"/>
      <c r="DI1" s="16"/>
      <c r="DJ1" s="16"/>
      <c r="DK1" s="16"/>
      <c r="DL1" s="13"/>
      <c r="DM1" s="13"/>
      <c r="DN1" s="16"/>
      <c r="DO1" s="16"/>
      <c r="DP1" s="16"/>
      <c r="DQ1" s="16"/>
      <c r="DR1" s="16"/>
      <c r="DS1" s="16"/>
      <c r="DT1" s="16"/>
      <c r="EF1" s="15"/>
    </row>
    <row r="2" spans="1:136" s="12" customFormat="1" ht="15.75">
      <c r="A2" s="17" t="s">
        <v>1097</v>
      </c>
      <c r="B2" s="11"/>
      <c r="C2" s="18"/>
      <c r="D2" s="13"/>
      <c r="E2" s="14"/>
      <c r="F2" s="11"/>
      <c r="K2" s="18"/>
      <c r="L2" s="18"/>
      <c r="M2" s="18"/>
      <c r="N2" s="18"/>
      <c r="O2" s="18"/>
      <c r="P2" s="18"/>
      <c r="Q2" s="18"/>
      <c r="R2" s="18"/>
      <c r="S2" s="18"/>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18"/>
      <c r="AX2" s="18"/>
      <c r="AY2" s="18"/>
      <c r="AZ2" s="18"/>
      <c r="BA2" s="18"/>
      <c r="BB2" s="18"/>
      <c r="BC2" s="18"/>
      <c r="BD2" s="18"/>
      <c r="BE2" s="18"/>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18"/>
      <c r="CJ2" s="18"/>
      <c r="CK2" s="18"/>
      <c r="CL2" s="18"/>
      <c r="CM2" s="18"/>
      <c r="CN2" s="18"/>
      <c r="CO2" s="18"/>
      <c r="CP2" s="18"/>
      <c r="CQ2" s="18"/>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row>
    <row r="3" spans="1:136" s="65" customFormat="1"/>
    <row r="4" spans="1:136" s="38" customFormat="1" ht="15">
      <c r="A4" s="35" t="s">
        <v>1095</v>
      </c>
      <c r="B4" s="35" t="s">
        <v>1096</v>
      </c>
      <c r="C4" s="35" t="s">
        <v>1155</v>
      </c>
      <c r="D4" s="36"/>
      <c r="E4" s="37"/>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row>
    <row r="5" spans="1:136" s="32" customFormat="1">
      <c r="D5" s="33"/>
      <c r="E5" s="34"/>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row>
    <row r="6" spans="1:136" s="70" customFormat="1">
      <c r="A6" s="69" t="s">
        <v>1094</v>
      </c>
      <c r="B6" s="70" t="s">
        <v>378</v>
      </c>
      <c r="C6" s="70" t="s">
        <v>1099</v>
      </c>
    </row>
    <row r="7" spans="1:136" s="70" customFormat="1">
      <c r="B7" s="70" t="s">
        <v>376</v>
      </c>
      <c r="C7" s="70" t="s">
        <v>1101</v>
      </c>
    </row>
    <row r="8" spans="1:136" s="70" customFormat="1">
      <c r="B8" s="70" t="s">
        <v>377</v>
      </c>
      <c r="C8" s="70" t="s">
        <v>1102</v>
      </c>
    </row>
    <row r="9" spans="1:136" s="70" customFormat="1">
      <c r="B9" s="70" t="s">
        <v>958</v>
      </c>
      <c r="C9" s="70" t="s">
        <v>1103</v>
      </c>
    </row>
    <row r="10" spans="1:136" s="70" customFormat="1">
      <c r="B10" s="70" t="s">
        <v>959</v>
      </c>
      <c r="C10" s="70" t="s">
        <v>1104</v>
      </c>
    </row>
    <row r="11" spans="1:136" s="70" customFormat="1">
      <c r="B11" s="70" t="s">
        <v>11</v>
      </c>
      <c r="C11" s="70" t="s">
        <v>1100</v>
      </c>
    </row>
    <row r="12" spans="1:136" s="70" customFormat="1">
      <c r="B12" s="70" t="s">
        <v>315</v>
      </c>
      <c r="C12" s="70" t="s">
        <v>1100</v>
      </c>
    </row>
    <row r="13" spans="1:136" s="70" customFormat="1">
      <c r="B13" s="70" t="s">
        <v>964</v>
      </c>
      <c r="C13" s="70" t="s">
        <v>1105</v>
      </c>
    </row>
    <row r="14" spans="1:136" s="70" customFormat="1">
      <c r="B14" s="70" t="s">
        <v>965</v>
      </c>
      <c r="C14" s="70" t="s">
        <v>1106</v>
      </c>
    </row>
    <row r="15" spans="1:136" s="70" customFormat="1">
      <c r="B15" s="70" t="s">
        <v>966</v>
      </c>
      <c r="C15" s="70" t="s">
        <v>1099</v>
      </c>
    </row>
    <row r="16" spans="1:136" s="70" customFormat="1">
      <c r="B16" s="70" t="s">
        <v>973</v>
      </c>
      <c r="C16" s="70" t="s">
        <v>1099</v>
      </c>
    </row>
    <row r="17" spans="1:3" s="70" customFormat="1"/>
    <row r="18" spans="1:3" s="70" customFormat="1">
      <c r="A18" s="69" t="s">
        <v>316</v>
      </c>
      <c r="B18" s="70" t="s">
        <v>1107</v>
      </c>
      <c r="C18" s="70" t="s">
        <v>1147</v>
      </c>
    </row>
    <row r="19" spans="1:3" s="70" customFormat="1">
      <c r="A19" s="69"/>
      <c r="B19" s="70" t="s">
        <v>1108</v>
      </c>
      <c r="C19" s="70" t="s">
        <v>1147</v>
      </c>
    </row>
    <row r="20" spans="1:3" s="70" customFormat="1">
      <c r="A20" s="69"/>
      <c r="B20" s="70" t="s">
        <v>1109</v>
      </c>
      <c r="C20" s="70" t="s">
        <v>1182</v>
      </c>
    </row>
    <row r="21" spans="1:3" s="70" customFormat="1">
      <c r="A21" s="69"/>
    </row>
    <row r="22" spans="1:3" s="70" customFormat="1">
      <c r="A22" s="69" t="s">
        <v>375</v>
      </c>
      <c r="B22" s="70" t="s">
        <v>1110</v>
      </c>
      <c r="C22" s="70" t="s">
        <v>1147</v>
      </c>
    </row>
    <row r="23" spans="1:3" s="70" customFormat="1">
      <c r="A23" s="69"/>
      <c r="B23" s="70" t="s">
        <v>1111</v>
      </c>
      <c r="C23" s="70" t="s">
        <v>1147</v>
      </c>
    </row>
    <row r="24" spans="1:3" s="70" customFormat="1">
      <c r="A24" s="69"/>
      <c r="B24" s="70" t="s">
        <v>1112</v>
      </c>
      <c r="C24" s="70" t="s">
        <v>1147</v>
      </c>
    </row>
    <row r="25" spans="1:3" s="70" customFormat="1">
      <c r="A25" s="69"/>
      <c r="B25" s="70" t="s">
        <v>1113</v>
      </c>
      <c r="C25" s="70" t="s">
        <v>1147</v>
      </c>
    </row>
    <row r="26" spans="1:3" s="70" customFormat="1">
      <c r="A26" s="69"/>
      <c r="B26" s="70" t="s">
        <v>1114</v>
      </c>
      <c r="C26" s="70" t="s">
        <v>1147</v>
      </c>
    </row>
    <row r="27" spans="1:3" s="70" customFormat="1">
      <c r="A27" s="69"/>
      <c r="B27" s="70" t="s">
        <v>1115</v>
      </c>
      <c r="C27" s="70" t="s">
        <v>1147</v>
      </c>
    </row>
    <row r="28" spans="1:3" s="70" customFormat="1">
      <c r="A28" s="69"/>
    </row>
    <row r="29" spans="1:3" s="70" customFormat="1">
      <c r="A29" s="69" t="s">
        <v>317</v>
      </c>
      <c r="B29" s="70" t="s">
        <v>1116</v>
      </c>
      <c r="C29" s="70" t="s">
        <v>1147</v>
      </c>
    </row>
    <row r="30" spans="1:3" s="70" customFormat="1">
      <c r="A30" s="69"/>
      <c r="B30" s="70" t="s">
        <v>1117</v>
      </c>
      <c r="C30" s="70" t="s">
        <v>1147</v>
      </c>
    </row>
    <row r="31" spans="1:3" s="70" customFormat="1">
      <c r="A31" s="69"/>
      <c r="B31" s="70" t="s">
        <v>1118</v>
      </c>
      <c r="C31" s="70" t="s">
        <v>1147</v>
      </c>
    </row>
    <row r="32" spans="1:3" s="70" customFormat="1">
      <c r="A32" s="69"/>
      <c r="B32" s="70" t="s">
        <v>1119</v>
      </c>
      <c r="C32" s="70" t="s">
        <v>1147</v>
      </c>
    </row>
    <row r="33" spans="1:3" s="70" customFormat="1">
      <c r="A33" s="69"/>
      <c r="B33" s="70" t="s">
        <v>1120</v>
      </c>
      <c r="C33" s="70" t="s">
        <v>1147</v>
      </c>
    </row>
    <row r="34" spans="1:3" s="70" customFormat="1">
      <c r="A34" s="69"/>
      <c r="B34" s="70" t="s">
        <v>1121</v>
      </c>
      <c r="C34" s="70" t="s">
        <v>1147</v>
      </c>
    </row>
    <row r="35" spans="1:3" s="70" customFormat="1">
      <c r="A35" s="69"/>
      <c r="B35" s="70" t="s">
        <v>1122</v>
      </c>
      <c r="C35" s="70" t="s">
        <v>1147</v>
      </c>
    </row>
    <row r="36" spans="1:3" s="70" customFormat="1">
      <c r="A36" s="69"/>
      <c r="B36" s="70" t="s">
        <v>1123</v>
      </c>
      <c r="C36" s="70" t="s">
        <v>1147</v>
      </c>
    </row>
    <row r="37" spans="1:3" s="70" customFormat="1">
      <c r="A37" s="69"/>
      <c r="B37" s="70" t="s">
        <v>1124</v>
      </c>
      <c r="C37" s="70" t="s">
        <v>1147</v>
      </c>
    </row>
    <row r="38" spans="1:3" s="70" customFormat="1">
      <c r="A38" s="69"/>
      <c r="B38" s="70" t="s">
        <v>1109</v>
      </c>
      <c r="C38" s="70" t="s">
        <v>1147</v>
      </c>
    </row>
    <row r="39" spans="1:3" s="70" customFormat="1">
      <c r="A39" s="69"/>
    </row>
    <row r="40" spans="1:3" s="70" customFormat="1">
      <c r="A40" s="69" t="s">
        <v>1098</v>
      </c>
      <c r="B40" s="70" t="s">
        <v>1125</v>
      </c>
      <c r="C40" s="70" t="s">
        <v>1147</v>
      </c>
    </row>
    <row r="41" spans="1:3" s="70" customFormat="1">
      <c r="A41" s="69"/>
    </row>
    <row r="42" spans="1:3" s="70" customFormat="1">
      <c r="A42" s="69" t="s">
        <v>318</v>
      </c>
      <c r="B42" s="70" t="s">
        <v>1126</v>
      </c>
      <c r="C42" s="70" t="s">
        <v>1147</v>
      </c>
    </row>
    <row r="43" spans="1:3" s="70" customFormat="1">
      <c r="A43" s="69"/>
      <c r="B43" s="70" t="s">
        <v>1127</v>
      </c>
      <c r="C43" s="70" t="s">
        <v>1147</v>
      </c>
    </row>
    <row r="44" spans="1:3" s="70" customFormat="1">
      <c r="A44" s="69"/>
    </row>
    <row r="45" spans="1:3" s="70" customFormat="1">
      <c r="A45" s="69" t="s">
        <v>319</v>
      </c>
      <c r="B45" s="70" t="s">
        <v>1128</v>
      </c>
      <c r="C45" s="70" t="s">
        <v>1147</v>
      </c>
    </row>
    <row r="46" spans="1:3" s="70" customFormat="1">
      <c r="A46" s="69"/>
      <c r="B46" s="70" t="s">
        <v>1129</v>
      </c>
      <c r="C46" s="70" t="s">
        <v>1147</v>
      </c>
    </row>
    <row r="47" spans="1:3" s="70" customFormat="1">
      <c r="A47" s="69"/>
      <c r="B47" s="70" t="s">
        <v>1130</v>
      </c>
      <c r="C47" s="70" t="s">
        <v>1147</v>
      </c>
    </row>
    <row r="48" spans="1:3" s="70" customFormat="1">
      <c r="A48" s="69"/>
      <c r="B48" s="70" t="s">
        <v>1131</v>
      </c>
      <c r="C48" s="70" t="s">
        <v>1147</v>
      </c>
    </row>
    <row r="49" spans="1:3" s="70" customFormat="1">
      <c r="A49" s="69"/>
      <c r="B49" s="70" t="s">
        <v>1132</v>
      </c>
      <c r="C49" s="70" t="s">
        <v>1147</v>
      </c>
    </row>
    <row r="50" spans="1:3" s="70" customFormat="1">
      <c r="A50" s="69"/>
      <c r="B50" s="70" t="s">
        <v>1133</v>
      </c>
      <c r="C50" s="70" t="s">
        <v>1147</v>
      </c>
    </row>
    <row r="51" spans="1:3" s="70" customFormat="1">
      <c r="A51" s="69"/>
    </row>
    <row r="52" spans="1:3" s="70" customFormat="1">
      <c r="A52" s="69" t="s">
        <v>320</v>
      </c>
      <c r="B52" s="70" t="s">
        <v>1134</v>
      </c>
      <c r="C52" s="70" t="s">
        <v>1144</v>
      </c>
    </row>
    <row r="53" spans="1:3" s="70" customFormat="1">
      <c r="A53" s="69"/>
      <c r="B53" s="70" t="s">
        <v>1135</v>
      </c>
      <c r="C53" s="70" t="s">
        <v>1145</v>
      </c>
    </row>
    <row r="54" spans="1:3" s="70" customFormat="1">
      <c r="A54" s="69"/>
      <c r="B54" s="70" t="s">
        <v>1136</v>
      </c>
      <c r="C54" s="70" t="s">
        <v>1146</v>
      </c>
    </row>
    <row r="55" spans="1:3" s="70" customFormat="1">
      <c r="A55" s="69"/>
      <c r="B55" s="70" t="s">
        <v>1137</v>
      </c>
      <c r="C55" s="70" t="s">
        <v>1147</v>
      </c>
    </row>
    <row r="56" spans="1:3" s="70" customFormat="1">
      <c r="A56" s="69"/>
    </row>
    <row r="57" spans="1:3" s="70" customFormat="1">
      <c r="A57" s="69" t="s">
        <v>321</v>
      </c>
      <c r="B57" s="70" t="s">
        <v>1138</v>
      </c>
      <c r="C57" s="70" t="s">
        <v>1147</v>
      </c>
    </row>
    <row r="58" spans="1:3" s="70" customFormat="1">
      <c r="A58" s="69"/>
      <c r="B58" s="70" t="s">
        <v>1139</v>
      </c>
      <c r="C58" s="70" t="s">
        <v>1147</v>
      </c>
    </row>
    <row r="59" spans="1:3" s="70" customFormat="1">
      <c r="A59" s="69"/>
      <c r="B59" s="70" t="s">
        <v>1140</v>
      </c>
      <c r="C59" s="70" t="s">
        <v>1147</v>
      </c>
    </row>
    <row r="60" spans="1:3" s="70" customFormat="1">
      <c r="A60" s="69"/>
      <c r="B60" s="70" t="s">
        <v>1141</v>
      </c>
      <c r="C60" s="70" t="s">
        <v>1147</v>
      </c>
    </row>
    <row r="61" spans="1:3" s="70" customFormat="1">
      <c r="A61" s="69"/>
      <c r="B61" s="70" t="s">
        <v>1142</v>
      </c>
      <c r="C61" s="70" t="s">
        <v>1147</v>
      </c>
    </row>
    <row r="62" spans="1:3" s="70" customFormat="1">
      <c r="A62" s="69"/>
      <c r="B62" s="70" t="s">
        <v>1143</v>
      </c>
      <c r="C62" s="70" t="s">
        <v>1147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dimension ref="A1:EG83"/>
  <sheetViews>
    <sheetView workbookViewId="0">
      <selection activeCell="B83" sqref="B83"/>
    </sheetView>
  </sheetViews>
  <sheetFormatPr defaultRowHeight="12"/>
  <sheetData>
    <row r="1" spans="1:137" s="12" customFormat="1" ht="33.75">
      <c r="A1" s="39" t="s">
        <v>1091</v>
      </c>
      <c r="B1" s="11"/>
      <c r="D1" s="13"/>
      <c r="E1" s="13"/>
      <c r="F1" s="14"/>
      <c r="G1" s="11"/>
      <c r="L1" s="15"/>
      <c r="M1" s="15"/>
      <c r="N1" s="15"/>
      <c r="O1" s="15"/>
      <c r="P1" s="15"/>
      <c r="Q1" s="15"/>
      <c r="R1" s="15"/>
      <c r="S1" s="15"/>
      <c r="T1" s="15"/>
      <c r="U1" s="16"/>
      <c r="V1" s="16"/>
      <c r="W1" s="16"/>
      <c r="X1" s="16"/>
      <c r="Y1" s="16"/>
      <c r="Z1" s="16"/>
      <c r="AA1" s="16"/>
      <c r="AB1" s="16"/>
      <c r="AC1" s="16"/>
      <c r="AD1" s="16"/>
      <c r="AE1" s="16"/>
      <c r="AF1" s="16"/>
      <c r="AG1" s="16"/>
      <c r="AH1" s="16"/>
      <c r="AI1" s="16"/>
      <c r="AJ1" s="16"/>
      <c r="AK1" s="16"/>
      <c r="AL1" s="16"/>
      <c r="AM1" s="16"/>
      <c r="AN1" s="16"/>
      <c r="AO1" s="13"/>
      <c r="AP1" s="13"/>
      <c r="AQ1" s="16"/>
      <c r="AR1" s="16"/>
      <c r="AS1" s="16"/>
      <c r="AT1" s="16"/>
      <c r="AU1" s="16"/>
      <c r="AV1" s="16"/>
      <c r="AW1" s="16"/>
      <c r="AX1" s="15"/>
      <c r="AY1" s="15"/>
      <c r="AZ1" s="15"/>
      <c r="BA1" s="15"/>
      <c r="BB1" s="15"/>
      <c r="BC1" s="15"/>
      <c r="BD1" s="15"/>
      <c r="BE1" s="15"/>
      <c r="BF1" s="15"/>
      <c r="BG1" s="16"/>
      <c r="BH1" s="16"/>
      <c r="BI1" s="16"/>
      <c r="BJ1" s="16"/>
      <c r="BK1" s="16"/>
      <c r="BL1" s="16"/>
      <c r="BM1" s="16"/>
      <c r="BN1" s="16"/>
      <c r="BO1" s="16"/>
      <c r="BP1" s="16"/>
      <c r="BQ1" s="16"/>
      <c r="BR1" s="16"/>
      <c r="BS1" s="16"/>
      <c r="BT1" s="16"/>
      <c r="BU1" s="16"/>
      <c r="BV1" s="16"/>
      <c r="BW1" s="16"/>
      <c r="BX1" s="16"/>
      <c r="BY1" s="16"/>
      <c r="BZ1" s="16"/>
      <c r="CA1" s="13"/>
      <c r="CB1" s="13"/>
      <c r="CC1" s="16"/>
      <c r="CD1" s="16"/>
      <c r="CE1" s="16"/>
      <c r="CF1" s="16"/>
      <c r="CG1" s="16"/>
      <c r="CH1" s="16"/>
      <c r="CI1" s="16"/>
      <c r="CJ1" s="15"/>
      <c r="CK1" s="15"/>
      <c r="CL1" s="15"/>
      <c r="CM1" s="15"/>
      <c r="CN1" s="15"/>
      <c r="CO1" s="15"/>
      <c r="CP1" s="15"/>
      <c r="CQ1" s="15"/>
      <c r="CR1" s="15"/>
      <c r="CS1" s="16"/>
      <c r="CT1" s="16"/>
      <c r="CU1" s="16"/>
      <c r="CV1" s="16"/>
      <c r="CW1" s="16"/>
      <c r="CX1" s="16"/>
      <c r="CY1" s="16"/>
      <c r="CZ1" s="16"/>
      <c r="DA1" s="16"/>
      <c r="DB1" s="16"/>
      <c r="DC1" s="16"/>
      <c r="DD1" s="16"/>
      <c r="DE1" s="16"/>
      <c r="DF1" s="16"/>
      <c r="DG1" s="16"/>
      <c r="DH1" s="16"/>
      <c r="DI1" s="16"/>
      <c r="DJ1" s="16"/>
      <c r="DK1" s="16"/>
      <c r="DL1" s="16"/>
      <c r="DM1" s="13"/>
      <c r="DN1" s="13"/>
      <c r="DO1" s="16"/>
      <c r="DP1" s="16"/>
      <c r="DQ1" s="16"/>
      <c r="DR1" s="16"/>
      <c r="DS1" s="16"/>
      <c r="DT1" s="16"/>
      <c r="DU1" s="16"/>
      <c r="EG1" s="15"/>
    </row>
    <row r="2" spans="1:137" s="12" customFormat="1" ht="18.75">
      <c r="A2" s="40" t="s">
        <v>1163</v>
      </c>
      <c r="B2" s="11"/>
      <c r="C2" s="18"/>
      <c r="D2" s="13"/>
      <c r="E2" s="13"/>
      <c r="F2" s="14"/>
      <c r="G2" s="11"/>
      <c r="L2" s="18"/>
      <c r="M2" s="18"/>
      <c r="N2" s="18"/>
      <c r="O2" s="18"/>
      <c r="P2" s="18"/>
      <c r="Q2" s="18"/>
      <c r="R2" s="18"/>
      <c r="S2" s="18"/>
      <c r="T2" s="18"/>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18"/>
      <c r="AY2" s="18"/>
      <c r="AZ2" s="18"/>
      <c r="BA2" s="18"/>
      <c r="BB2" s="18"/>
      <c r="BC2" s="18"/>
      <c r="BD2" s="18"/>
      <c r="BE2" s="18"/>
      <c r="BF2" s="18"/>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18"/>
      <c r="CK2" s="18"/>
      <c r="CL2" s="18"/>
      <c r="CM2" s="18"/>
      <c r="CN2" s="18"/>
      <c r="CO2" s="18"/>
      <c r="CP2" s="18"/>
      <c r="CQ2" s="18"/>
      <c r="CR2" s="18"/>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row>
    <row r="3" spans="1:137" s="65" customFormat="1"/>
    <row r="4" spans="1:137" s="67" customFormat="1" ht="15.75">
      <c r="A4" s="68" t="s">
        <v>1164</v>
      </c>
    </row>
    <row r="5" spans="1:137" s="65" customFormat="1"/>
    <row r="6" spans="1:137" s="65" customFormat="1">
      <c r="A6" s="65" t="s">
        <v>1180</v>
      </c>
    </row>
    <row r="7" spans="1:137" s="65" customFormat="1"/>
    <row r="8" spans="1:137" s="65" customFormat="1">
      <c r="B8" s="65" t="s">
        <v>1165</v>
      </c>
    </row>
    <row r="9" spans="1:137" s="65" customFormat="1"/>
    <row r="10" spans="1:137" s="65" customFormat="1">
      <c r="B10" s="65" t="s">
        <v>1166</v>
      </c>
    </row>
    <row r="11" spans="1:137" s="65" customFormat="1"/>
    <row r="12" spans="1:137" s="65" customFormat="1">
      <c r="A12" s="65" t="s">
        <v>1167</v>
      </c>
    </row>
    <row r="13" spans="1:137" s="65" customFormat="1"/>
    <row r="14" spans="1:137" s="65" customFormat="1">
      <c r="A14" s="65" t="s">
        <v>1168</v>
      </c>
    </row>
    <row r="15" spans="1:137" s="65" customFormat="1"/>
    <row r="16" spans="1:137" s="65" customFormat="1">
      <c r="A16" s="65" t="s">
        <v>1169</v>
      </c>
    </row>
    <row r="17" spans="1:2" s="65" customFormat="1"/>
    <row r="18" spans="1:2" s="65" customFormat="1">
      <c r="A18" s="65" t="s">
        <v>1170</v>
      </c>
    </row>
    <row r="19" spans="1:2" s="65" customFormat="1"/>
    <row r="20" spans="1:2" s="65" customFormat="1">
      <c r="A20" s="65" t="s">
        <v>1185</v>
      </c>
    </row>
    <row r="21" spans="1:2" s="65" customFormat="1"/>
    <row r="22" spans="1:2" s="65" customFormat="1">
      <c r="B22" s="65" t="s">
        <v>1171</v>
      </c>
    </row>
    <row r="23" spans="1:2" s="65" customFormat="1"/>
    <row r="24" spans="1:2" s="65" customFormat="1">
      <c r="B24" s="65" t="s">
        <v>1172</v>
      </c>
    </row>
    <row r="25" spans="1:2" s="65" customFormat="1"/>
    <row r="26" spans="1:2" s="65" customFormat="1">
      <c r="B26" s="65" t="s">
        <v>1173</v>
      </c>
    </row>
    <row r="27" spans="1:2" s="65" customFormat="1"/>
    <row r="28" spans="1:2" s="65" customFormat="1">
      <c r="B28" s="65" t="s">
        <v>1184</v>
      </c>
    </row>
    <row r="29" spans="1:2" s="65" customFormat="1"/>
    <row r="30" spans="1:2" s="65" customFormat="1">
      <c r="B30" s="65" t="s">
        <v>1174</v>
      </c>
    </row>
    <row r="31" spans="1:2" s="65" customFormat="1"/>
    <row r="32" spans="1:2" s="65" customFormat="1">
      <c r="B32" s="65" t="s">
        <v>1181</v>
      </c>
    </row>
    <row r="33" spans="1:2" s="65" customFormat="1"/>
    <row r="34" spans="1:2" s="65" customFormat="1">
      <c r="A34" s="65" t="s">
        <v>1175</v>
      </c>
    </row>
    <row r="35" spans="1:2" s="65" customFormat="1"/>
    <row r="36" spans="1:2" s="65" customFormat="1"/>
    <row r="37" spans="1:2" s="67" customFormat="1" ht="15.75">
      <c r="A37" s="68" t="s">
        <v>1187</v>
      </c>
    </row>
    <row r="38" spans="1:2" s="65" customFormat="1"/>
    <row r="39" spans="1:2" s="65" customFormat="1">
      <c r="A39" s="65" t="s">
        <v>1188</v>
      </c>
    </row>
    <row r="40" spans="1:2" s="65" customFormat="1"/>
    <row r="41" spans="1:2" s="65" customFormat="1">
      <c r="B41" s="65" t="s">
        <v>1176</v>
      </c>
    </row>
    <row r="42" spans="1:2" s="65" customFormat="1"/>
    <row r="43" spans="1:2" s="65" customFormat="1">
      <c r="B43" s="65" t="s">
        <v>1177</v>
      </c>
    </row>
    <row r="44" spans="1:2" s="65" customFormat="1"/>
    <row r="45" spans="1:2" s="65" customFormat="1">
      <c r="B45" s="65" t="s">
        <v>1178</v>
      </c>
    </row>
    <row r="46" spans="1:2" s="65" customFormat="1"/>
    <row r="47" spans="1:2" s="65" customFormat="1">
      <c r="A47" s="65" t="s">
        <v>1179</v>
      </c>
    </row>
    <row r="48" spans="1:2" s="65" customFormat="1"/>
    <row r="49" spans="1:1" s="65" customFormat="1"/>
    <row r="50" spans="1:1" s="67" customFormat="1" ht="15">
      <c r="A50" s="66" t="s">
        <v>1186</v>
      </c>
    </row>
    <row r="51" spans="1:1" s="65" customFormat="1"/>
    <row r="52" spans="1:1" s="65" customFormat="1"/>
    <row r="53" spans="1:1" s="65" customFormat="1"/>
    <row r="54" spans="1:1" s="65" customFormat="1"/>
    <row r="55" spans="1:1" s="65" customFormat="1"/>
    <row r="56" spans="1:1" s="65" customFormat="1"/>
    <row r="57" spans="1:1" s="65" customFormat="1"/>
    <row r="58" spans="1:1" s="65" customFormat="1"/>
    <row r="59" spans="1:1" s="65" customFormat="1"/>
    <row r="60" spans="1:1" s="65" customFormat="1"/>
    <row r="61" spans="1:1" s="65" customFormat="1"/>
    <row r="62" spans="1:1" s="65" customFormat="1"/>
    <row r="63" spans="1:1" s="65" customFormat="1"/>
    <row r="64" spans="1:1" s="65" customFormat="1"/>
    <row r="65" s="65" customFormat="1"/>
    <row r="66" s="65" customFormat="1"/>
    <row r="67" s="65" customFormat="1"/>
    <row r="68" s="65" customFormat="1"/>
    <row r="69" s="65" customFormat="1"/>
    <row r="70" s="65" customFormat="1"/>
    <row r="71" s="65" customFormat="1"/>
    <row r="72" s="65" customFormat="1"/>
    <row r="73" s="65" customFormat="1"/>
    <row r="74" s="65" customFormat="1"/>
    <row r="75" s="65" customFormat="1"/>
    <row r="76" s="65" customFormat="1"/>
    <row r="77" s="65" customFormat="1"/>
    <row r="78" s="65" customFormat="1"/>
    <row r="79" s="65" customFormat="1"/>
    <row r="80" s="65" customFormat="1"/>
    <row r="81" s="65" customFormat="1"/>
    <row r="82" s="65" customFormat="1"/>
    <row r="83" s="65" customFormat="1"/>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codeName="Sheet2"/>
  <dimension ref="A1:DU482"/>
  <sheetViews>
    <sheetView topLeftCell="AA10" workbookViewId="0">
      <selection activeCell="AD10" sqref="AD10"/>
    </sheetView>
  </sheetViews>
  <sheetFormatPr defaultRowHeight="12"/>
  <cols>
    <col min="1" max="1" width="12.83203125" style="4" customWidth="1"/>
    <col min="2" max="2" width="18.83203125" style="6" customWidth="1"/>
    <col min="3" max="3" width="52.83203125" style="3" customWidth="1"/>
    <col min="4" max="5" width="10.83203125" style="7" customWidth="1"/>
    <col min="6" max="6" width="11.83203125" style="4" customWidth="1"/>
    <col min="7" max="7" width="22.83203125" style="6" customWidth="1"/>
    <col min="8" max="8" width="22.83203125" style="3" customWidth="1"/>
    <col min="9" max="9" width="23.83203125" style="3" customWidth="1"/>
    <col min="10" max="10" width="22.83203125" style="3" bestFit="1" customWidth="1"/>
    <col min="11" max="11" width="36.83203125" style="3" bestFit="1" customWidth="1"/>
    <col min="12" max="13" width="9.83203125" style="3" customWidth="1"/>
    <col min="14" max="19" width="10.83203125" style="3" customWidth="1"/>
    <col min="20" max="20" width="11.83203125" style="3" customWidth="1"/>
    <col min="21" max="31" width="10.83203125" style="7" customWidth="1"/>
    <col min="32" max="39" width="11.83203125" style="7" customWidth="1"/>
    <col min="40" max="43" width="10.83203125" style="7" customWidth="1"/>
    <col min="44" max="49" width="11.83203125" style="7" customWidth="1"/>
    <col min="50" max="51" width="9.83203125" style="3" customWidth="1"/>
    <col min="52" max="57" width="10.83203125" style="3" customWidth="1"/>
    <col min="58" max="58" width="11.83203125" style="3" customWidth="1"/>
    <col min="59" max="69" width="10.83203125" style="7" customWidth="1"/>
    <col min="70" max="77" width="11.83203125" style="7" customWidth="1"/>
    <col min="78" max="79" width="10.83203125" style="7" customWidth="1"/>
    <col min="80" max="80" width="14.83203125" style="7" customWidth="1"/>
    <col min="81" max="81" width="10.83203125" style="7" customWidth="1"/>
    <col min="82" max="87" width="11.83203125" style="7" customWidth="1"/>
    <col min="88" max="89" width="9.83203125" style="3" customWidth="1"/>
    <col min="90" max="95" width="10.83203125" style="3" customWidth="1"/>
    <col min="96" max="96" width="11.83203125" style="3" customWidth="1"/>
    <col min="97" max="107" width="10.83203125" style="7" customWidth="1"/>
    <col min="108" max="115" width="11.83203125" style="7" customWidth="1"/>
    <col min="116" max="116" width="10.83203125" style="7" customWidth="1"/>
    <col min="117" max="117" width="14.83203125" style="7" customWidth="1"/>
    <col min="118" max="119" width="10.83203125" style="7" customWidth="1"/>
    <col min="120" max="125" width="11.83203125" style="7" customWidth="1"/>
    <col min="126" max="16384" width="9.33203125" style="3"/>
  </cols>
  <sheetData>
    <row r="1" spans="1:125" s="1" customFormat="1" ht="31.5">
      <c r="A1" s="10" t="s">
        <v>1091</v>
      </c>
      <c r="B1" s="11"/>
      <c r="C1" s="12"/>
      <c r="D1" s="13"/>
      <c r="E1" s="13"/>
      <c r="F1" s="14"/>
      <c r="G1" s="11"/>
      <c r="H1" s="12"/>
      <c r="I1" s="12"/>
      <c r="J1" s="12"/>
      <c r="K1" s="12"/>
      <c r="L1" s="15"/>
      <c r="M1" s="15"/>
      <c r="N1" s="15"/>
      <c r="O1" s="15"/>
      <c r="P1" s="15"/>
      <c r="Q1" s="15"/>
      <c r="R1" s="15"/>
      <c r="S1" s="15"/>
      <c r="T1" s="15"/>
      <c r="U1" s="16"/>
      <c r="V1" s="16"/>
      <c r="W1" s="16"/>
      <c r="X1" s="16"/>
      <c r="Y1" s="16"/>
      <c r="Z1" s="16"/>
      <c r="AA1" s="16"/>
      <c r="AB1" s="16"/>
      <c r="AC1" s="16"/>
      <c r="AD1" s="16"/>
      <c r="AE1" s="16"/>
      <c r="AF1" s="16"/>
      <c r="AG1" s="16"/>
      <c r="AH1" s="16"/>
      <c r="AI1" s="16"/>
      <c r="AJ1" s="16"/>
      <c r="AK1" s="16"/>
      <c r="AL1" s="16"/>
      <c r="AM1" s="16"/>
      <c r="AN1" s="16"/>
      <c r="AO1" s="13"/>
      <c r="AP1" s="13"/>
      <c r="AQ1" s="16"/>
      <c r="AR1" s="16"/>
      <c r="AS1" s="16"/>
      <c r="AT1" s="16"/>
      <c r="AU1" s="16"/>
      <c r="AV1" s="16"/>
      <c r="AW1" s="16"/>
      <c r="AX1" s="15"/>
      <c r="AY1" s="15"/>
      <c r="AZ1" s="15"/>
      <c r="BA1" s="15"/>
      <c r="BB1" s="15"/>
      <c r="BC1" s="15"/>
      <c r="BD1" s="15"/>
      <c r="BE1" s="15"/>
      <c r="BF1" s="15"/>
      <c r="BG1" s="16"/>
      <c r="BH1" s="16"/>
      <c r="BI1" s="16"/>
      <c r="BJ1" s="16"/>
      <c r="BK1" s="16"/>
      <c r="BL1" s="16"/>
      <c r="BM1" s="16"/>
      <c r="BN1" s="16"/>
      <c r="BO1" s="16"/>
      <c r="BP1" s="16"/>
      <c r="BQ1" s="16"/>
      <c r="BR1" s="16"/>
      <c r="BS1" s="16"/>
      <c r="BT1" s="16"/>
      <c r="BU1" s="16"/>
      <c r="BV1" s="16"/>
      <c r="BW1" s="16"/>
      <c r="BX1" s="16"/>
      <c r="BY1" s="16"/>
      <c r="BZ1" s="16"/>
      <c r="CA1" s="13"/>
      <c r="CB1" s="13"/>
      <c r="CC1" s="16"/>
      <c r="CD1" s="16"/>
      <c r="CE1" s="16"/>
      <c r="CF1" s="16"/>
      <c r="CG1" s="16"/>
      <c r="CH1" s="16"/>
      <c r="CI1" s="16"/>
      <c r="CJ1" s="15"/>
      <c r="CK1" s="15"/>
      <c r="CL1" s="15"/>
      <c r="CM1" s="15"/>
      <c r="CN1" s="15"/>
      <c r="CO1" s="15"/>
      <c r="CP1" s="15"/>
      <c r="CQ1" s="15"/>
      <c r="CR1" s="15"/>
      <c r="CS1" s="16"/>
      <c r="CT1" s="16"/>
      <c r="CU1" s="16"/>
      <c r="CV1" s="16"/>
      <c r="CW1" s="16"/>
      <c r="CX1" s="16"/>
      <c r="CY1" s="16"/>
      <c r="CZ1" s="16"/>
      <c r="DA1" s="16"/>
      <c r="DB1" s="16"/>
      <c r="DC1" s="16"/>
      <c r="DD1" s="16"/>
      <c r="DE1" s="16"/>
      <c r="DF1" s="16"/>
      <c r="DG1" s="16"/>
      <c r="DH1" s="16"/>
      <c r="DI1" s="16"/>
      <c r="DJ1" s="16"/>
      <c r="DK1" s="16"/>
      <c r="DL1" s="16"/>
      <c r="DM1" s="13"/>
      <c r="DN1" s="13"/>
      <c r="DO1" s="16"/>
      <c r="DP1" s="16"/>
      <c r="DQ1" s="16"/>
      <c r="DR1" s="16"/>
      <c r="DS1" s="16"/>
      <c r="DT1" s="16"/>
      <c r="DU1" s="16"/>
    </row>
    <row r="2" spans="1:125" s="1" customFormat="1" ht="15.75">
      <c r="A2" s="17" t="s">
        <v>1089</v>
      </c>
      <c r="B2" s="11"/>
      <c r="C2" s="18"/>
      <c r="D2" s="13"/>
      <c r="E2" s="13"/>
      <c r="F2" s="14"/>
      <c r="G2" s="11"/>
      <c r="H2" s="12"/>
      <c r="I2" s="12"/>
      <c r="J2" s="12"/>
      <c r="K2" s="12"/>
      <c r="L2" s="18"/>
      <c r="M2" s="18"/>
      <c r="N2" s="18"/>
      <c r="O2" s="18"/>
      <c r="P2" s="18"/>
      <c r="Q2" s="18"/>
      <c r="R2" s="18"/>
      <c r="S2" s="18"/>
      <c r="T2" s="18"/>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8"/>
      <c r="AY2" s="18"/>
      <c r="AZ2" s="18"/>
      <c r="BA2" s="18"/>
      <c r="BB2" s="18"/>
      <c r="BC2" s="18"/>
      <c r="BD2" s="18"/>
      <c r="BE2" s="18"/>
      <c r="BF2" s="18"/>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8"/>
      <c r="CK2" s="18"/>
      <c r="CL2" s="18"/>
      <c r="CM2" s="18"/>
      <c r="CN2" s="18"/>
      <c r="CO2" s="18"/>
      <c r="CP2" s="18"/>
      <c r="CQ2" s="18"/>
      <c r="CR2" s="18"/>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row>
    <row r="3" spans="1:125" s="1" customFormat="1" ht="12" customHeight="1">
      <c r="B3" s="11"/>
      <c r="C3" s="18"/>
      <c r="D3" s="13"/>
      <c r="E3" s="13"/>
      <c r="F3" s="14"/>
      <c r="G3" s="11"/>
      <c r="H3" s="12"/>
      <c r="I3" s="12"/>
      <c r="J3" s="12"/>
      <c r="K3" s="12"/>
      <c r="L3" s="18"/>
      <c r="M3" s="18"/>
      <c r="N3" s="18"/>
      <c r="O3" s="18"/>
      <c r="P3" s="18"/>
      <c r="Q3" s="18"/>
      <c r="R3" s="18"/>
      <c r="S3" s="18"/>
      <c r="T3" s="18"/>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8"/>
      <c r="AY3" s="18"/>
      <c r="AZ3" s="18"/>
      <c r="BA3" s="18"/>
      <c r="BB3" s="18"/>
      <c r="BC3" s="18"/>
      <c r="BD3" s="18"/>
      <c r="BE3" s="18"/>
      <c r="BF3" s="18"/>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8"/>
      <c r="CK3" s="18"/>
      <c r="CL3" s="18"/>
      <c r="CM3" s="18"/>
      <c r="CN3" s="18"/>
      <c r="CO3" s="18"/>
      <c r="CP3" s="18"/>
      <c r="CQ3" s="18"/>
      <c r="CR3" s="18"/>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row>
    <row r="4" spans="1:125" s="1" customFormat="1">
      <c r="A4" s="20" t="s">
        <v>1093</v>
      </c>
      <c r="B4" s="11"/>
      <c r="C4" s="12"/>
      <c r="D4" s="13"/>
      <c r="E4" s="13"/>
      <c r="F4" s="14"/>
      <c r="G4" s="11"/>
      <c r="H4" s="12"/>
      <c r="I4" s="12"/>
      <c r="J4" s="12"/>
      <c r="K4" s="12"/>
      <c r="L4" s="12"/>
      <c r="M4" s="12"/>
      <c r="N4" s="12"/>
      <c r="O4" s="12"/>
      <c r="P4" s="12"/>
      <c r="Q4" s="12"/>
      <c r="R4" s="12"/>
      <c r="S4" s="12"/>
      <c r="T4" s="12"/>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2"/>
      <c r="AY4" s="12"/>
      <c r="AZ4" s="12"/>
      <c r="BA4" s="12"/>
      <c r="BB4" s="12"/>
      <c r="BC4" s="12"/>
      <c r="BD4" s="12"/>
      <c r="BE4" s="12"/>
      <c r="BF4" s="12"/>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2"/>
      <c r="CK4" s="12"/>
      <c r="CL4" s="12"/>
      <c r="CM4" s="12"/>
      <c r="CN4" s="12"/>
      <c r="CO4" s="12"/>
      <c r="CP4" s="12"/>
      <c r="CQ4" s="12"/>
      <c r="CR4" s="12"/>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row>
    <row r="5" spans="1:125" s="1" customFormat="1" ht="12" customHeight="1">
      <c r="A5" s="11"/>
      <c r="B5" s="11"/>
      <c r="C5" s="12"/>
      <c r="D5" s="13"/>
      <c r="E5" s="13"/>
      <c r="F5" s="14"/>
      <c r="G5" s="11"/>
      <c r="H5" s="12"/>
      <c r="I5" s="12"/>
      <c r="J5" s="12"/>
      <c r="K5" s="12"/>
      <c r="L5" s="12"/>
      <c r="M5" s="12"/>
      <c r="N5" s="12"/>
      <c r="O5" s="12"/>
      <c r="P5" s="12"/>
      <c r="Q5" s="12"/>
      <c r="R5" s="12"/>
      <c r="S5" s="12"/>
      <c r="T5" s="12"/>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2"/>
      <c r="AY5" s="12"/>
      <c r="AZ5" s="12"/>
      <c r="BA5" s="12"/>
      <c r="BB5" s="12"/>
      <c r="BC5" s="12"/>
      <c r="BD5" s="12"/>
      <c r="BE5" s="12"/>
      <c r="BF5" s="12"/>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2"/>
      <c r="CK5" s="12"/>
      <c r="CL5" s="12"/>
      <c r="CM5" s="12"/>
      <c r="CN5" s="12"/>
      <c r="CO5" s="12"/>
      <c r="CP5" s="12"/>
      <c r="CQ5" s="12"/>
      <c r="CR5" s="12"/>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row>
    <row r="6" spans="1:125" s="1" customFormat="1">
      <c r="A6" s="20" t="s">
        <v>1092</v>
      </c>
      <c r="B6" s="11"/>
      <c r="C6" s="12"/>
      <c r="D6" s="13"/>
      <c r="E6" s="13"/>
      <c r="F6" s="14"/>
      <c r="G6" s="11"/>
      <c r="H6" s="12"/>
      <c r="I6" s="12"/>
      <c r="J6" s="12"/>
      <c r="K6" s="12"/>
      <c r="L6" s="12"/>
      <c r="M6" s="12"/>
      <c r="N6" s="12"/>
      <c r="O6" s="12"/>
      <c r="P6" s="12"/>
      <c r="Q6" s="12"/>
      <c r="R6" s="12"/>
      <c r="S6" s="12"/>
      <c r="T6" s="12"/>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2"/>
      <c r="AY6" s="12"/>
      <c r="AZ6" s="12"/>
      <c r="BA6" s="12"/>
      <c r="BB6" s="12"/>
      <c r="BC6" s="12"/>
      <c r="BD6" s="12"/>
      <c r="BE6" s="12"/>
      <c r="BF6" s="12"/>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2"/>
      <c r="CK6" s="12"/>
      <c r="CL6" s="12"/>
      <c r="CM6" s="12"/>
      <c r="CN6" s="12"/>
      <c r="CO6" s="12"/>
      <c r="CP6" s="12"/>
      <c r="CQ6" s="12"/>
      <c r="CR6" s="12"/>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row>
    <row r="7" spans="1:125" s="1" customFormat="1">
      <c r="B7" s="11"/>
      <c r="C7" s="12"/>
      <c r="D7" s="13"/>
      <c r="E7" s="13"/>
      <c r="F7" s="14"/>
      <c r="G7" s="11"/>
      <c r="H7" s="12"/>
      <c r="I7" s="12"/>
      <c r="J7" s="12"/>
      <c r="K7" s="12"/>
      <c r="L7" s="12"/>
      <c r="M7" s="12"/>
      <c r="N7" s="12"/>
      <c r="O7" s="12"/>
      <c r="P7" s="12"/>
      <c r="Q7" s="12"/>
      <c r="R7" s="12"/>
      <c r="S7" s="12"/>
      <c r="T7" s="12"/>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2"/>
      <c r="AY7" s="12"/>
      <c r="AZ7" s="12"/>
      <c r="BA7" s="12"/>
      <c r="BB7" s="12"/>
      <c r="BC7" s="12"/>
      <c r="BD7" s="12"/>
      <c r="BE7" s="12"/>
      <c r="BF7" s="12"/>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2"/>
      <c r="CK7" s="12"/>
      <c r="CL7" s="12"/>
      <c r="CM7" s="12"/>
      <c r="CN7" s="12"/>
      <c r="CO7" s="12"/>
      <c r="CP7" s="12"/>
      <c r="CQ7" s="12"/>
      <c r="CR7" s="12"/>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row>
    <row r="8" spans="1:125" s="1" customFormat="1">
      <c r="A8" s="21" t="s">
        <v>1090</v>
      </c>
      <c r="B8" s="11"/>
      <c r="C8" s="12"/>
      <c r="D8" s="13"/>
      <c r="E8" s="13"/>
      <c r="F8" s="14"/>
      <c r="G8" s="11"/>
      <c r="H8" s="12"/>
      <c r="I8" s="12"/>
      <c r="J8" s="12"/>
      <c r="K8" s="12"/>
      <c r="L8" s="12"/>
      <c r="M8" s="12"/>
      <c r="N8" s="12"/>
      <c r="O8" s="12"/>
      <c r="P8" s="12"/>
      <c r="Q8" s="12"/>
      <c r="R8" s="12"/>
      <c r="S8" s="12"/>
      <c r="T8" s="12"/>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2"/>
      <c r="AY8" s="12"/>
      <c r="AZ8" s="12"/>
      <c r="BA8" s="12"/>
      <c r="BB8" s="12"/>
      <c r="BC8" s="12"/>
      <c r="BD8" s="12"/>
      <c r="BE8" s="12"/>
      <c r="BF8" s="12"/>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2"/>
      <c r="CK8" s="12"/>
      <c r="CL8" s="12"/>
      <c r="CM8" s="12"/>
      <c r="CN8" s="12"/>
      <c r="CO8" s="12"/>
      <c r="CP8" s="12"/>
      <c r="CQ8" s="12"/>
      <c r="CR8" s="12"/>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row>
    <row r="9" spans="1:125" s="2" customFormat="1">
      <c r="B9" s="20"/>
      <c r="C9" s="18"/>
      <c r="D9" s="19"/>
      <c r="E9" s="19"/>
      <c r="F9" s="22"/>
      <c r="G9" s="20"/>
      <c r="H9" s="18"/>
      <c r="I9" s="18"/>
      <c r="J9" s="18"/>
      <c r="K9" s="18"/>
      <c r="L9" s="75"/>
      <c r="M9" s="75"/>
      <c r="N9" s="75"/>
      <c r="O9" s="24"/>
      <c r="P9" s="24"/>
      <c r="Q9" s="24"/>
      <c r="R9" s="24"/>
      <c r="S9" s="24"/>
      <c r="T9" s="25"/>
      <c r="U9" s="74"/>
      <c r="V9" s="74"/>
      <c r="W9" s="74"/>
      <c r="X9" s="74"/>
      <c r="Y9" s="74"/>
      <c r="Z9" s="74"/>
      <c r="AA9" s="74"/>
      <c r="AB9" s="74"/>
      <c r="AC9" s="74"/>
      <c r="AD9" s="74"/>
      <c r="AE9" s="19"/>
      <c r="AF9" s="19"/>
      <c r="AG9" s="19"/>
      <c r="AH9" s="73"/>
      <c r="AI9" s="73"/>
      <c r="AJ9" s="73"/>
      <c r="AK9" s="73"/>
      <c r="AL9" s="73"/>
      <c r="AM9" s="73"/>
      <c r="AN9" s="74"/>
      <c r="AO9" s="74"/>
      <c r="AP9" s="74"/>
      <c r="AQ9" s="74"/>
      <c r="AR9" s="74"/>
      <c r="AS9" s="74"/>
      <c r="AT9" s="74"/>
      <c r="AU9" s="74"/>
      <c r="AV9" s="74"/>
      <c r="AW9" s="74"/>
      <c r="AX9" s="75"/>
      <c r="AY9" s="75"/>
      <c r="AZ9" s="75"/>
      <c r="BA9" s="24"/>
      <c r="BB9" s="24"/>
      <c r="BC9" s="24"/>
      <c r="BD9" s="24"/>
      <c r="BE9" s="24"/>
      <c r="BF9" s="25"/>
      <c r="BG9" s="74"/>
      <c r="BH9" s="74"/>
      <c r="BI9" s="74"/>
      <c r="BJ9" s="74"/>
      <c r="BK9" s="74"/>
      <c r="BL9" s="74"/>
      <c r="BM9" s="74"/>
      <c r="BN9" s="74"/>
      <c r="BO9" s="74"/>
      <c r="BP9" s="74"/>
      <c r="BQ9" s="19"/>
      <c r="BR9" s="19"/>
      <c r="BS9" s="19"/>
      <c r="BT9" s="73"/>
      <c r="BU9" s="73"/>
      <c r="BV9" s="73"/>
      <c r="BW9" s="73"/>
      <c r="BX9" s="73"/>
      <c r="BY9" s="73"/>
      <c r="BZ9" s="74"/>
      <c r="CA9" s="74"/>
      <c r="CB9" s="74"/>
      <c r="CC9" s="74"/>
      <c r="CD9" s="74"/>
      <c r="CE9" s="74"/>
      <c r="CF9" s="74"/>
      <c r="CG9" s="74"/>
      <c r="CH9" s="74"/>
      <c r="CI9" s="74"/>
      <c r="CJ9" s="75"/>
      <c r="CK9" s="75"/>
      <c r="CL9" s="75"/>
      <c r="CM9" s="24"/>
      <c r="CN9" s="24"/>
      <c r="CO9" s="24"/>
      <c r="CP9" s="24"/>
      <c r="CQ9" s="24"/>
      <c r="CR9" s="25"/>
      <c r="CS9" s="74"/>
      <c r="CT9" s="74"/>
      <c r="CU9" s="74"/>
      <c r="CV9" s="74"/>
      <c r="CW9" s="74"/>
      <c r="CX9" s="74"/>
      <c r="CY9" s="74"/>
      <c r="CZ9" s="74"/>
      <c r="DA9" s="74"/>
      <c r="DB9" s="74"/>
      <c r="DC9" s="19"/>
      <c r="DD9" s="19"/>
      <c r="DE9" s="19"/>
      <c r="DF9" s="73"/>
      <c r="DG9" s="73"/>
      <c r="DH9" s="73"/>
      <c r="DI9" s="73"/>
      <c r="DJ9" s="73"/>
      <c r="DK9" s="73"/>
      <c r="DL9" s="74"/>
      <c r="DM9" s="74"/>
      <c r="DN9" s="74"/>
      <c r="DO9" s="74"/>
      <c r="DP9" s="74"/>
      <c r="DQ9" s="74"/>
      <c r="DR9" s="74"/>
      <c r="DS9" s="74"/>
      <c r="DT9" s="74"/>
      <c r="DU9" s="74"/>
    </row>
    <row r="10" spans="1:125" s="28" customFormat="1" ht="72">
      <c r="A10" s="29" t="s">
        <v>378</v>
      </c>
      <c r="B10" s="30" t="s">
        <v>376</v>
      </c>
      <c r="C10" s="30" t="s">
        <v>377</v>
      </c>
      <c r="D10" s="31" t="s">
        <v>958</v>
      </c>
      <c r="E10" s="31" t="s">
        <v>959</v>
      </c>
      <c r="F10" s="29" t="s">
        <v>11</v>
      </c>
      <c r="G10" s="30" t="s">
        <v>315</v>
      </c>
      <c r="H10" s="30" t="s">
        <v>964</v>
      </c>
      <c r="I10" s="30" t="s">
        <v>965</v>
      </c>
      <c r="J10" s="30" t="s">
        <v>966</v>
      </c>
      <c r="K10" s="30" t="s">
        <v>973</v>
      </c>
      <c r="L10" s="31" t="s">
        <v>977</v>
      </c>
      <c r="M10" s="31" t="s">
        <v>978</v>
      </c>
      <c r="N10" s="31" t="s">
        <v>982</v>
      </c>
      <c r="O10" s="31" t="s">
        <v>983</v>
      </c>
      <c r="P10" s="31" t="s">
        <v>984</v>
      </c>
      <c r="Q10" s="31" t="s">
        <v>985</v>
      </c>
      <c r="R10" s="31" t="s">
        <v>986</v>
      </c>
      <c r="S10" s="31" t="s">
        <v>979</v>
      </c>
      <c r="T10" s="31" t="s">
        <v>980</v>
      </c>
      <c r="U10" s="31" t="s">
        <v>981</v>
      </c>
      <c r="V10" s="31" t="s">
        <v>987</v>
      </c>
      <c r="W10" s="31" t="s">
        <v>988</v>
      </c>
      <c r="X10" s="31" t="s">
        <v>989</v>
      </c>
      <c r="Y10" s="31" t="s">
        <v>990</v>
      </c>
      <c r="Z10" s="31" t="s">
        <v>991</v>
      </c>
      <c r="AA10" s="31" t="s">
        <v>992</v>
      </c>
      <c r="AB10" s="31" t="s">
        <v>993</v>
      </c>
      <c r="AC10" s="31" t="s">
        <v>994</v>
      </c>
      <c r="AD10" s="31" t="s">
        <v>982</v>
      </c>
      <c r="AE10" s="31" t="s">
        <v>995</v>
      </c>
      <c r="AF10" s="31" t="s">
        <v>996</v>
      </c>
      <c r="AG10" s="31" t="s">
        <v>997</v>
      </c>
      <c r="AH10" s="31" t="s">
        <v>998</v>
      </c>
      <c r="AI10" s="31" t="s">
        <v>999</v>
      </c>
      <c r="AJ10" s="31" t="s">
        <v>1003</v>
      </c>
      <c r="AK10" s="31" t="s">
        <v>1000</v>
      </c>
      <c r="AL10" s="31" t="s">
        <v>1001</v>
      </c>
      <c r="AM10" s="31" t="s">
        <v>1002</v>
      </c>
      <c r="AN10" s="31" t="s">
        <v>1005</v>
      </c>
      <c r="AO10" s="31" t="s">
        <v>1078</v>
      </c>
      <c r="AP10" s="31" t="s">
        <v>1077</v>
      </c>
      <c r="AQ10" s="31" t="s">
        <v>1004</v>
      </c>
      <c r="AR10" s="31" t="s">
        <v>1079</v>
      </c>
      <c r="AS10" s="31" t="s">
        <v>1080</v>
      </c>
      <c r="AT10" s="31" t="s">
        <v>1006</v>
      </c>
      <c r="AU10" s="31" t="s">
        <v>1007</v>
      </c>
      <c r="AV10" s="31" t="s">
        <v>1008</v>
      </c>
      <c r="AW10" s="31" t="s">
        <v>1009</v>
      </c>
      <c r="AX10" s="31" t="s">
        <v>1010</v>
      </c>
      <c r="AY10" s="31" t="s">
        <v>1011</v>
      </c>
      <c r="AZ10" s="31" t="s">
        <v>1012</v>
      </c>
      <c r="BA10" s="31" t="s">
        <v>1013</v>
      </c>
      <c r="BB10" s="31" t="s">
        <v>1014</v>
      </c>
      <c r="BC10" s="31" t="s">
        <v>1015</v>
      </c>
      <c r="BD10" s="31" t="s">
        <v>1016</v>
      </c>
      <c r="BE10" s="31" t="s">
        <v>1017</v>
      </c>
      <c r="BF10" s="31" t="s">
        <v>1018</v>
      </c>
      <c r="BG10" s="31" t="s">
        <v>1019</v>
      </c>
      <c r="BH10" s="31" t="s">
        <v>1020</v>
      </c>
      <c r="BI10" s="31" t="s">
        <v>1021</v>
      </c>
      <c r="BJ10" s="31" t="s">
        <v>1022</v>
      </c>
      <c r="BK10" s="31" t="s">
        <v>1023</v>
      </c>
      <c r="BL10" s="31" t="s">
        <v>1024</v>
      </c>
      <c r="BM10" s="31" t="s">
        <v>1025</v>
      </c>
      <c r="BN10" s="31" t="s">
        <v>1026</v>
      </c>
      <c r="BO10" s="31" t="s">
        <v>1027</v>
      </c>
      <c r="BP10" s="31" t="s">
        <v>1012</v>
      </c>
      <c r="BQ10" s="31" t="s">
        <v>1028</v>
      </c>
      <c r="BR10" s="31" t="s">
        <v>1029</v>
      </c>
      <c r="BS10" s="31" t="s">
        <v>1030</v>
      </c>
      <c r="BT10" s="31" t="s">
        <v>1031</v>
      </c>
      <c r="BU10" s="31" t="s">
        <v>1032</v>
      </c>
      <c r="BV10" s="31" t="s">
        <v>1033</v>
      </c>
      <c r="BW10" s="31" t="s">
        <v>1034</v>
      </c>
      <c r="BX10" s="31" t="s">
        <v>1035</v>
      </c>
      <c r="BY10" s="31" t="s">
        <v>1036</v>
      </c>
      <c r="BZ10" s="31" t="s">
        <v>1037</v>
      </c>
      <c r="CA10" s="31" t="s">
        <v>1038</v>
      </c>
      <c r="CB10" s="31" t="s">
        <v>1087</v>
      </c>
      <c r="CC10" s="31" t="s">
        <v>1039</v>
      </c>
      <c r="CD10" s="31" t="s">
        <v>1081</v>
      </c>
      <c r="CE10" s="31" t="s">
        <v>1082</v>
      </c>
      <c r="CF10" s="31" t="s">
        <v>1040</v>
      </c>
      <c r="CG10" s="31" t="s">
        <v>1041</v>
      </c>
      <c r="CH10" s="31" t="s">
        <v>1042</v>
      </c>
      <c r="CI10" s="31" t="s">
        <v>1043</v>
      </c>
      <c r="CJ10" s="31" t="s">
        <v>1044</v>
      </c>
      <c r="CK10" s="31" t="s">
        <v>1045</v>
      </c>
      <c r="CL10" s="31" t="s">
        <v>1046</v>
      </c>
      <c r="CM10" s="31" t="s">
        <v>1047</v>
      </c>
      <c r="CN10" s="31" t="s">
        <v>1048</v>
      </c>
      <c r="CO10" s="31" t="s">
        <v>1049</v>
      </c>
      <c r="CP10" s="31" t="s">
        <v>1050</v>
      </c>
      <c r="CQ10" s="31" t="s">
        <v>1051</v>
      </c>
      <c r="CR10" s="31" t="s">
        <v>1052</v>
      </c>
      <c r="CS10" s="31" t="s">
        <v>1053</v>
      </c>
      <c r="CT10" s="31" t="s">
        <v>1054</v>
      </c>
      <c r="CU10" s="31" t="s">
        <v>1055</v>
      </c>
      <c r="CV10" s="31" t="s">
        <v>1056</v>
      </c>
      <c r="CW10" s="31" t="s">
        <v>1057</v>
      </c>
      <c r="CX10" s="31" t="s">
        <v>1058</v>
      </c>
      <c r="CY10" s="31" t="s">
        <v>1059</v>
      </c>
      <c r="CZ10" s="31" t="s">
        <v>1060</v>
      </c>
      <c r="DA10" s="31" t="s">
        <v>1061</v>
      </c>
      <c r="DB10" s="31" t="s">
        <v>1046</v>
      </c>
      <c r="DC10" s="31" t="s">
        <v>1062</v>
      </c>
      <c r="DD10" s="31" t="s">
        <v>1063</v>
      </c>
      <c r="DE10" s="31" t="s">
        <v>1064</v>
      </c>
      <c r="DF10" s="31" t="s">
        <v>1065</v>
      </c>
      <c r="DG10" s="31" t="s">
        <v>1066</v>
      </c>
      <c r="DH10" s="31" t="s">
        <v>1067</v>
      </c>
      <c r="DI10" s="31" t="s">
        <v>1068</v>
      </c>
      <c r="DJ10" s="31" t="s">
        <v>1069</v>
      </c>
      <c r="DK10" s="31" t="s">
        <v>1070</v>
      </c>
      <c r="DL10" s="31" t="s">
        <v>1071</v>
      </c>
      <c r="DM10" s="31" t="s">
        <v>1088</v>
      </c>
      <c r="DN10" s="31" t="s">
        <v>1083</v>
      </c>
      <c r="DO10" s="31" t="s">
        <v>1072</v>
      </c>
      <c r="DP10" s="31" t="s">
        <v>1084</v>
      </c>
      <c r="DQ10" s="31" t="s">
        <v>1085</v>
      </c>
      <c r="DR10" s="31" t="s">
        <v>1073</v>
      </c>
      <c r="DS10" s="31" t="s">
        <v>1074</v>
      </c>
      <c r="DT10" s="31" t="s">
        <v>1075</v>
      </c>
      <c r="DU10" s="31" t="s">
        <v>1076</v>
      </c>
    </row>
    <row r="11" spans="1:125">
      <c r="A11" s="4">
        <v>50</v>
      </c>
      <c r="B11" s="6" t="s">
        <v>53</v>
      </c>
      <c r="C11" s="3" t="s">
        <v>639</v>
      </c>
      <c r="D11" s="9">
        <v>5.2173913098686597</v>
      </c>
      <c r="E11" s="9">
        <v>8.3010800000000007</v>
      </c>
      <c r="F11" s="4" t="s">
        <v>640</v>
      </c>
      <c r="G11" s="6" t="s">
        <v>366</v>
      </c>
      <c r="H11" s="3" t="s">
        <v>960</v>
      </c>
      <c r="I11" s="3" t="s">
        <v>963</v>
      </c>
      <c r="J11" s="3" t="s">
        <v>967</v>
      </c>
      <c r="K11" s="3" t="s">
        <v>324</v>
      </c>
      <c r="L11" s="8">
        <v>504</v>
      </c>
      <c r="M11" s="8">
        <v>485</v>
      </c>
      <c r="N11" s="8">
        <f>IF(RIGHT($C11,4)="(MB)",VLOOKUP($C11,[1]Data!$C$485:$T$532,14,0),IF($M11="n/a",$M11,$L11+$M11))</f>
        <v>989</v>
      </c>
      <c r="O11" s="8">
        <v>430</v>
      </c>
      <c r="P11" s="8">
        <v>1130</v>
      </c>
      <c r="Q11" s="8">
        <f>IF(RIGHT($C11,4)="(MB)",VLOOKUP($C11,[1]Data!$C$485:$T$532,18,0),IF($P11="n/a",$P11,$O11+$P11))</f>
        <v>1560</v>
      </c>
      <c r="R11" s="8">
        <v>978</v>
      </c>
      <c r="S11" s="8">
        <v>11</v>
      </c>
      <c r="T11" s="8">
        <v>989</v>
      </c>
      <c r="U11" s="8">
        <v>61</v>
      </c>
      <c r="V11" s="8">
        <v>186</v>
      </c>
      <c r="W11" s="8">
        <v>41</v>
      </c>
      <c r="X11" s="8">
        <v>43</v>
      </c>
      <c r="Y11" s="8">
        <v>139</v>
      </c>
      <c r="Z11" s="8">
        <v>187</v>
      </c>
      <c r="AA11" s="8">
        <v>139</v>
      </c>
      <c r="AB11" s="8">
        <v>99</v>
      </c>
      <c r="AC11" s="8">
        <v>83</v>
      </c>
      <c r="AD11" s="8">
        <v>978</v>
      </c>
      <c r="AE11" s="8">
        <v>7</v>
      </c>
      <c r="AF11" s="8">
        <v>813</v>
      </c>
      <c r="AG11" s="8">
        <v>105</v>
      </c>
      <c r="AH11" s="8">
        <v>105</v>
      </c>
      <c r="AI11" s="8">
        <v>142</v>
      </c>
      <c r="AJ11" s="8">
        <v>40</v>
      </c>
      <c r="AK11" s="8">
        <v>66</v>
      </c>
      <c r="AL11" s="8">
        <v>28</v>
      </c>
      <c r="AM11" s="8">
        <v>381</v>
      </c>
      <c r="AN11" s="8">
        <v>566</v>
      </c>
      <c r="AO11" s="8">
        <v>300</v>
      </c>
      <c r="AP11" s="8">
        <v>51</v>
      </c>
      <c r="AQ11" s="8">
        <v>917</v>
      </c>
      <c r="AR11" s="8">
        <v>429</v>
      </c>
      <c r="AS11" s="8">
        <v>29</v>
      </c>
      <c r="AT11" s="8">
        <v>458</v>
      </c>
      <c r="AU11" s="8">
        <v>285</v>
      </c>
      <c r="AV11" s="8">
        <v>43</v>
      </c>
      <c r="AW11" s="8">
        <v>786</v>
      </c>
      <c r="AX11" s="8">
        <v>572</v>
      </c>
      <c r="AY11" s="8">
        <v>543</v>
      </c>
      <c r="AZ11" s="8">
        <v>1115</v>
      </c>
      <c r="BA11" s="8">
        <v>471</v>
      </c>
      <c r="BB11" s="8">
        <v>990</v>
      </c>
      <c r="BC11" s="8">
        <v>1461</v>
      </c>
      <c r="BD11" s="8">
        <v>1090</v>
      </c>
      <c r="BE11" s="8">
        <v>25</v>
      </c>
      <c r="BF11" s="8">
        <v>1115</v>
      </c>
      <c r="BG11" s="8">
        <v>80.853256896426842</v>
      </c>
      <c r="BH11" s="8">
        <v>208.66234793352109</v>
      </c>
      <c r="BI11" s="8">
        <v>48.831424293025336</v>
      </c>
      <c r="BJ11" s="8">
        <v>78.696941747132598</v>
      </c>
      <c r="BK11" s="8">
        <v>187.19001306670049</v>
      </c>
      <c r="BL11" s="8">
        <v>202.64120368409237</v>
      </c>
      <c r="BM11" s="8">
        <v>109.70559791565216</v>
      </c>
      <c r="BN11" s="8">
        <v>94.612846113036966</v>
      </c>
      <c r="BO11" s="8">
        <v>100.80636835041214</v>
      </c>
      <c r="BP11" s="8">
        <v>1112.0000000000002</v>
      </c>
      <c r="BQ11" s="8">
        <v>2.9684210526315788</v>
      </c>
      <c r="BR11" s="8">
        <v>853.5589558879567</v>
      </c>
      <c r="BS11" s="8">
        <v>101.23762769257736</v>
      </c>
      <c r="BT11" s="8">
        <v>123</v>
      </c>
      <c r="BU11" s="8">
        <v>129</v>
      </c>
      <c r="BV11" s="8">
        <v>46</v>
      </c>
      <c r="BW11" s="8">
        <v>68</v>
      </c>
      <c r="BX11" s="8">
        <v>26</v>
      </c>
      <c r="BY11" s="8">
        <v>392</v>
      </c>
      <c r="BZ11" s="8">
        <v>567</v>
      </c>
      <c r="CA11" s="8">
        <v>0</v>
      </c>
      <c r="CB11" s="8">
        <v>464.14674310357327</v>
      </c>
      <c r="CC11" s="8">
        <v>1031.1467431035733</v>
      </c>
      <c r="CD11" s="8">
        <v>408.50384584112862</v>
      </c>
      <c r="CE11" s="8">
        <v>12.080182097076769</v>
      </c>
      <c r="CF11" s="8">
        <v>420.5840279382054</v>
      </c>
      <c r="CG11" s="8">
        <v>330.59878666882389</v>
      </c>
      <c r="CH11" s="8">
        <v>107.26770876202559</v>
      </c>
      <c r="CI11" s="8">
        <v>858.45052336905496</v>
      </c>
      <c r="CJ11" s="8">
        <v>519.52</v>
      </c>
      <c r="CK11" s="8">
        <v>504.48500000000001</v>
      </c>
      <c r="CL11" s="8">
        <v>1024.0050000000001</v>
      </c>
      <c r="CM11" s="8">
        <v>442.43</v>
      </c>
      <c r="CN11" s="8">
        <v>915.59</v>
      </c>
      <c r="CO11" s="8">
        <v>1358.02</v>
      </c>
      <c r="CP11" s="8">
        <v>1014.0050000000001</v>
      </c>
      <c r="CQ11" s="8">
        <v>10</v>
      </c>
      <c r="CR11" s="8">
        <v>1024.0050000000001</v>
      </c>
      <c r="CS11" s="8">
        <v>79.632893506614252</v>
      </c>
      <c r="CT11" s="8">
        <v>176.03743071817621</v>
      </c>
      <c r="CU11" s="8">
        <v>51.075914292647312</v>
      </c>
      <c r="CV11" s="8">
        <v>117.32701078122159</v>
      </c>
      <c r="CW11" s="8">
        <v>192.664169680952</v>
      </c>
      <c r="CX11" s="8">
        <v>137.43703161158587</v>
      </c>
      <c r="CY11" s="8">
        <v>82.317840641055071</v>
      </c>
      <c r="CZ11" s="8">
        <v>117.51075125415494</v>
      </c>
      <c r="DA11" s="8">
        <v>61.001957513592714</v>
      </c>
      <c r="DB11" s="8">
        <v>1015.0050000000001</v>
      </c>
      <c r="DC11" s="8">
        <v>2.895</v>
      </c>
      <c r="DD11" s="8">
        <v>849.60717481335791</v>
      </c>
      <c r="DE11" s="8">
        <v>113.84950176328417</v>
      </c>
      <c r="DF11" s="8">
        <v>101.33499999999999</v>
      </c>
      <c r="DG11" s="8">
        <v>149.66999999999999</v>
      </c>
      <c r="DH11" s="8">
        <v>57.615000000000002</v>
      </c>
      <c r="DI11" s="8">
        <v>59.37</v>
      </c>
      <c r="DJ11" s="8">
        <v>22.754999999999999</v>
      </c>
      <c r="DK11" s="8">
        <v>390.745</v>
      </c>
      <c r="DL11" s="8">
        <v>481.45</v>
      </c>
      <c r="DM11" s="8">
        <v>0</v>
      </c>
      <c r="DN11" s="8">
        <v>453.9221064933858</v>
      </c>
      <c r="DO11" s="8">
        <v>935.37210649338579</v>
      </c>
      <c r="DP11" s="8">
        <v>434.46378142861136</v>
      </c>
      <c r="DQ11" s="8">
        <v>23.981651881992029</v>
      </c>
      <c r="DR11" s="8">
        <v>458.44543331060339</v>
      </c>
      <c r="DS11" s="8">
        <v>319.68431365316974</v>
      </c>
      <c r="DT11" s="8">
        <v>21.768084898420636</v>
      </c>
      <c r="DU11" s="8">
        <v>799.89783186219381</v>
      </c>
    </row>
    <row r="12" spans="1:125">
      <c r="A12" s="4">
        <v>100</v>
      </c>
      <c r="B12" s="6" t="s">
        <v>841</v>
      </c>
      <c r="C12" s="3" t="s">
        <v>794</v>
      </c>
      <c r="D12" s="9">
        <v>1.2513018300000001</v>
      </c>
      <c r="E12" s="9">
        <v>3.0758399999999999</v>
      </c>
      <c r="F12" s="4" t="s">
        <v>706</v>
      </c>
      <c r="G12" s="6" t="s">
        <v>368</v>
      </c>
      <c r="H12" s="3" t="s">
        <v>960</v>
      </c>
      <c r="I12" s="3" t="s">
        <v>963</v>
      </c>
      <c r="J12" s="3" t="s">
        <v>323</v>
      </c>
      <c r="K12" s="3" t="s">
        <v>323</v>
      </c>
      <c r="L12" s="8" t="s">
        <v>1086</v>
      </c>
      <c r="M12" s="8" t="s">
        <v>1086</v>
      </c>
      <c r="N12" s="8">
        <f>IF(RIGHT($C12,4)="(MB)",VLOOKUP($C12,[1]Data!$C$485:$T$532,14,0),IF($M12="n/a",$M12,$L12+$M12))</f>
        <v>168</v>
      </c>
      <c r="O12" s="8" t="s">
        <v>1086</v>
      </c>
      <c r="P12" s="8" t="s">
        <v>1086</v>
      </c>
      <c r="Q12" s="8">
        <f>IF(RIGHT($C12,4)="(MB)",VLOOKUP($C12,[1]Data!$C$485:$T$532,18,0),IF($P12="n/a",$P12,$O12+$P12))</f>
        <v>77</v>
      </c>
      <c r="R12" s="8" t="s">
        <v>1086</v>
      </c>
      <c r="S12" s="8" t="s">
        <v>1086</v>
      </c>
      <c r="T12" s="8" t="s">
        <v>1086</v>
      </c>
      <c r="U12" s="8" t="s">
        <v>1086</v>
      </c>
      <c r="V12" s="8" t="s">
        <v>1086</v>
      </c>
      <c r="W12" s="8" t="s">
        <v>1086</v>
      </c>
      <c r="X12" s="8" t="s">
        <v>1086</v>
      </c>
      <c r="Y12" s="8" t="s">
        <v>1086</v>
      </c>
      <c r="Z12" s="8" t="s">
        <v>1086</v>
      </c>
      <c r="AA12" s="8" t="s">
        <v>1086</v>
      </c>
      <c r="AB12" s="8" t="s">
        <v>1086</v>
      </c>
      <c r="AC12" s="8" t="s">
        <v>1086</v>
      </c>
      <c r="AD12" s="8" t="s">
        <v>1086</v>
      </c>
      <c r="AE12" s="8" t="s">
        <v>1086</v>
      </c>
      <c r="AF12" s="8" t="s">
        <v>1086</v>
      </c>
      <c r="AG12" s="8" t="s">
        <v>1086</v>
      </c>
      <c r="AH12" s="8" t="s">
        <v>1086</v>
      </c>
      <c r="AI12" s="8" t="s">
        <v>1086</v>
      </c>
      <c r="AJ12" s="8" t="s">
        <v>1086</v>
      </c>
      <c r="AK12" s="8" t="s">
        <v>1086</v>
      </c>
      <c r="AL12" s="8" t="s">
        <v>1086</v>
      </c>
      <c r="AM12" s="8" t="s">
        <v>1086</v>
      </c>
      <c r="AN12" s="8" t="s">
        <v>1086</v>
      </c>
      <c r="AO12" s="8" t="s">
        <v>1086</v>
      </c>
      <c r="AP12" s="8" t="s">
        <v>1086</v>
      </c>
      <c r="AQ12" s="8" t="s">
        <v>1086</v>
      </c>
      <c r="AR12" s="8" t="s">
        <v>1086</v>
      </c>
      <c r="AS12" s="8" t="s">
        <v>1086</v>
      </c>
      <c r="AT12" s="8" t="s">
        <v>1086</v>
      </c>
      <c r="AU12" s="8" t="s">
        <v>1086</v>
      </c>
      <c r="AV12" s="8" t="s">
        <v>1086</v>
      </c>
      <c r="AW12" s="8" t="s">
        <v>1086</v>
      </c>
      <c r="AX12" s="8">
        <v>84</v>
      </c>
      <c r="AY12" s="8">
        <v>76</v>
      </c>
      <c r="AZ12" s="8">
        <v>160</v>
      </c>
      <c r="BA12" s="8">
        <v>70</v>
      </c>
      <c r="BB12" s="8">
        <v>11</v>
      </c>
      <c r="BC12" s="8">
        <v>81</v>
      </c>
      <c r="BD12" s="8">
        <v>160</v>
      </c>
      <c r="BE12" s="8">
        <v>0</v>
      </c>
      <c r="BF12" s="8">
        <v>160</v>
      </c>
      <c r="BG12" s="8">
        <v>3.0188679245283021</v>
      </c>
      <c r="BH12" s="8">
        <v>42.264150943396224</v>
      </c>
      <c r="BI12" s="8">
        <v>3.0188679245283021</v>
      </c>
      <c r="BJ12" s="8">
        <v>15.09433962264151</v>
      </c>
      <c r="BK12" s="8">
        <v>21.132075471698112</v>
      </c>
      <c r="BL12" s="8">
        <v>19.119496855345911</v>
      </c>
      <c r="BM12" s="8">
        <v>26.163522012578618</v>
      </c>
      <c r="BN12" s="8">
        <v>21.132075471698112</v>
      </c>
      <c r="BO12" s="8">
        <v>9.0566037735849054</v>
      </c>
      <c r="BP12" s="8">
        <v>159.99999999999997</v>
      </c>
      <c r="BQ12" s="8">
        <v>0</v>
      </c>
      <c r="BR12" s="8">
        <v>135</v>
      </c>
      <c r="BS12" s="8">
        <v>15</v>
      </c>
      <c r="BT12" s="8">
        <v>19</v>
      </c>
      <c r="BU12" s="8">
        <v>27</v>
      </c>
      <c r="BV12" s="8">
        <v>9</v>
      </c>
      <c r="BW12" s="8">
        <v>7</v>
      </c>
      <c r="BX12" s="8">
        <v>6</v>
      </c>
      <c r="BY12" s="8">
        <v>68</v>
      </c>
      <c r="BZ12" s="8">
        <v>112</v>
      </c>
      <c r="CA12" s="8">
        <v>0</v>
      </c>
      <c r="CB12" s="8">
        <v>44.981132075471692</v>
      </c>
      <c r="CC12" s="8">
        <v>156.98113207547169</v>
      </c>
      <c r="CD12" s="8">
        <v>62.389937106918239</v>
      </c>
      <c r="CE12" s="8">
        <v>6.0377358490566042</v>
      </c>
      <c r="CF12" s="8">
        <v>68.427672955974842</v>
      </c>
      <c r="CG12" s="8">
        <v>58.364779874213838</v>
      </c>
      <c r="CH12" s="8">
        <v>0</v>
      </c>
      <c r="CI12" s="8">
        <v>126.79245283018868</v>
      </c>
      <c r="CJ12" s="8">
        <v>72</v>
      </c>
      <c r="CK12" s="8">
        <v>78</v>
      </c>
      <c r="CL12" s="8">
        <v>150</v>
      </c>
      <c r="CM12" s="8">
        <v>62</v>
      </c>
      <c r="CN12" s="8">
        <v>12</v>
      </c>
      <c r="CO12" s="8">
        <v>74</v>
      </c>
      <c r="CP12" s="8">
        <v>150</v>
      </c>
      <c r="CQ12" s="8">
        <v>0</v>
      </c>
      <c r="CR12" s="8">
        <v>150</v>
      </c>
      <c r="CS12" s="8">
        <v>6.8702290076335881</v>
      </c>
      <c r="CT12" s="8">
        <v>48.091603053435115</v>
      </c>
      <c r="CU12" s="8">
        <v>3.4351145038167941</v>
      </c>
      <c r="CV12" s="8">
        <v>13.740458015267176</v>
      </c>
      <c r="CW12" s="8">
        <v>22.900763358778626</v>
      </c>
      <c r="CX12" s="8">
        <v>20.610687022900763</v>
      </c>
      <c r="CY12" s="8">
        <v>13.740458015267176</v>
      </c>
      <c r="CZ12" s="8">
        <v>10.305343511450381</v>
      </c>
      <c r="DA12" s="8">
        <v>10.305343511450381</v>
      </c>
      <c r="DB12" s="8">
        <v>150.00000000000003</v>
      </c>
      <c r="DC12" s="8">
        <v>0</v>
      </c>
      <c r="DD12" s="8">
        <v>125.83892617449665</v>
      </c>
      <c r="DE12" s="8">
        <v>12.080536912751677</v>
      </c>
      <c r="DF12" s="8">
        <v>14</v>
      </c>
      <c r="DG12" s="8">
        <v>22</v>
      </c>
      <c r="DH12" s="8">
        <v>7</v>
      </c>
      <c r="DI12" s="8">
        <v>11</v>
      </c>
      <c r="DJ12" s="8">
        <v>4</v>
      </c>
      <c r="DK12" s="8">
        <v>58</v>
      </c>
      <c r="DL12" s="8">
        <v>96</v>
      </c>
      <c r="DM12" s="8">
        <v>0</v>
      </c>
      <c r="DN12" s="8">
        <v>47.129770992366417</v>
      </c>
      <c r="DO12" s="8">
        <v>143.12977099236642</v>
      </c>
      <c r="DP12" s="8">
        <v>51.297709923664122</v>
      </c>
      <c r="DQ12" s="8">
        <v>2.7480916030534353</v>
      </c>
      <c r="DR12" s="8">
        <v>54.045801526717554</v>
      </c>
      <c r="DS12" s="8">
        <v>48.549618320610691</v>
      </c>
      <c r="DT12" s="8">
        <v>2.7480916030534353</v>
      </c>
      <c r="DU12" s="8">
        <v>105.34351145038168</v>
      </c>
    </row>
    <row r="13" spans="1:125">
      <c r="A13" s="4">
        <v>150</v>
      </c>
      <c r="B13" s="6" t="s">
        <v>54</v>
      </c>
      <c r="C13" s="3" t="s">
        <v>455</v>
      </c>
      <c r="D13" s="9">
        <v>6.0512744500356801</v>
      </c>
      <c r="E13" s="9">
        <v>4.4773100000000001</v>
      </c>
      <c r="F13" s="4" t="s">
        <v>456</v>
      </c>
      <c r="G13" s="6" t="s">
        <v>358</v>
      </c>
      <c r="H13" s="3" t="s">
        <v>960</v>
      </c>
      <c r="I13" s="3" t="s">
        <v>963</v>
      </c>
      <c r="J13" s="3" t="s">
        <v>346</v>
      </c>
      <c r="K13" s="3" t="s">
        <v>346</v>
      </c>
      <c r="L13" s="8">
        <v>1055</v>
      </c>
      <c r="M13" s="8">
        <v>1190</v>
      </c>
      <c r="N13" s="8">
        <f>IF(RIGHT($C13,4)="(MB)",VLOOKUP($C13,[1]Data!$C$485:$T$532,14,0),IF($M13="n/a",$M13,$L13+$M13))</f>
        <v>2245</v>
      </c>
      <c r="O13" s="8">
        <v>988</v>
      </c>
      <c r="P13" s="8">
        <v>160</v>
      </c>
      <c r="Q13" s="8">
        <f>IF(RIGHT($C13,4)="(MB)",VLOOKUP($C13,[1]Data!$C$485:$T$532,18,0),IF($P13="n/a",$P13,$O13+$P13))</f>
        <v>1148</v>
      </c>
      <c r="R13" s="8">
        <v>2164</v>
      </c>
      <c r="S13" s="8">
        <v>81</v>
      </c>
      <c r="T13" s="8">
        <v>2245</v>
      </c>
      <c r="U13" s="8">
        <v>115</v>
      </c>
      <c r="V13" s="8">
        <v>316</v>
      </c>
      <c r="W13" s="8">
        <v>162</v>
      </c>
      <c r="X13" s="8">
        <v>223</v>
      </c>
      <c r="Y13" s="8">
        <v>264</v>
      </c>
      <c r="Z13" s="8">
        <v>322</v>
      </c>
      <c r="AA13" s="8">
        <v>319</v>
      </c>
      <c r="AB13" s="8">
        <v>279</v>
      </c>
      <c r="AC13" s="8">
        <v>247</v>
      </c>
      <c r="AD13" s="8">
        <v>2247</v>
      </c>
      <c r="AE13" s="8">
        <v>6</v>
      </c>
      <c r="AF13" s="8">
        <v>1933</v>
      </c>
      <c r="AG13" s="8">
        <v>228</v>
      </c>
      <c r="AH13" s="8">
        <v>313</v>
      </c>
      <c r="AI13" s="8">
        <v>363</v>
      </c>
      <c r="AJ13" s="8">
        <v>120</v>
      </c>
      <c r="AK13" s="8">
        <v>122</v>
      </c>
      <c r="AL13" s="8">
        <v>49</v>
      </c>
      <c r="AM13" s="8">
        <v>967</v>
      </c>
      <c r="AN13" s="8">
        <v>1194</v>
      </c>
      <c r="AO13" s="8">
        <v>859</v>
      </c>
      <c r="AP13" s="8">
        <v>79</v>
      </c>
      <c r="AQ13" s="8">
        <v>2132</v>
      </c>
      <c r="AR13" s="8">
        <v>1017</v>
      </c>
      <c r="AS13" s="8">
        <v>35</v>
      </c>
      <c r="AT13" s="8">
        <v>1052</v>
      </c>
      <c r="AU13" s="8">
        <v>776</v>
      </c>
      <c r="AV13" s="8">
        <v>66</v>
      </c>
      <c r="AW13" s="8">
        <v>1894</v>
      </c>
      <c r="AX13" s="8">
        <v>988</v>
      </c>
      <c r="AY13" s="8">
        <v>1058</v>
      </c>
      <c r="AZ13" s="8">
        <v>2046</v>
      </c>
      <c r="BA13" s="8">
        <v>879</v>
      </c>
      <c r="BB13" s="8">
        <v>182</v>
      </c>
      <c r="BC13" s="8">
        <v>1061</v>
      </c>
      <c r="BD13" s="8">
        <v>1973</v>
      </c>
      <c r="BE13" s="8">
        <v>73</v>
      </c>
      <c r="BF13" s="8">
        <v>2046</v>
      </c>
      <c r="BG13" s="8">
        <v>127.17244901787417</v>
      </c>
      <c r="BH13" s="8">
        <v>344.37950633831429</v>
      </c>
      <c r="BI13" s="8">
        <v>109.12270031634132</v>
      </c>
      <c r="BJ13" s="8">
        <v>218.24745244356421</v>
      </c>
      <c r="BK13" s="8">
        <v>259.30902374227094</v>
      </c>
      <c r="BL13" s="8">
        <v>277.18010832233693</v>
      </c>
      <c r="BM13" s="8">
        <v>253.13721052596955</v>
      </c>
      <c r="BN13" s="8">
        <v>220.09752639958919</v>
      </c>
      <c r="BO13" s="8">
        <v>230.3540228937394</v>
      </c>
      <c r="BP13" s="8">
        <v>2039</v>
      </c>
      <c r="BQ13" s="8">
        <v>6.062686567164179</v>
      </c>
      <c r="BR13" s="8">
        <v>1720.9362267596903</v>
      </c>
      <c r="BS13" s="8">
        <v>191.0088170883559</v>
      </c>
      <c r="BT13" s="8">
        <v>265</v>
      </c>
      <c r="BU13" s="8">
        <v>314</v>
      </c>
      <c r="BV13" s="8">
        <v>108</v>
      </c>
      <c r="BW13" s="8">
        <v>97</v>
      </c>
      <c r="BX13" s="8">
        <v>63</v>
      </c>
      <c r="BY13" s="8">
        <v>847</v>
      </c>
      <c r="BZ13" s="8">
        <v>1106</v>
      </c>
      <c r="CA13" s="8">
        <v>0</v>
      </c>
      <c r="CB13" s="8">
        <v>805.82755098212601</v>
      </c>
      <c r="CC13" s="8">
        <v>1911.827550982126</v>
      </c>
      <c r="CD13" s="8">
        <v>877.07000463596137</v>
      </c>
      <c r="CE13" s="8">
        <v>52.193254761711259</v>
      </c>
      <c r="CF13" s="8">
        <v>929.26325939767264</v>
      </c>
      <c r="CG13" s="8">
        <v>627.06781021132451</v>
      </c>
      <c r="CH13" s="8">
        <v>100.16506912358787</v>
      </c>
      <c r="CI13" s="8">
        <v>1656.4961387325852</v>
      </c>
      <c r="CJ13" s="8">
        <v>1024</v>
      </c>
      <c r="CK13" s="8">
        <v>1070</v>
      </c>
      <c r="CL13" s="8">
        <v>2094</v>
      </c>
      <c r="CM13" s="8">
        <v>863</v>
      </c>
      <c r="CN13" s="8">
        <v>132</v>
      </c>
      <c r="CO13" s="8">
        <v>995</v>
      </c>
      <c r="CP13" s="8">
        <v>2031</v>
      </c>
      <c r="CQ13" s="8">
        <v>63</v>
      </c>
      <c r="CR13" s="8">
        <v>2094</v>
      </c>
      <c r="CS13" s="8">
        <v>111.01679805202208</v>
      </c>
      <c r="CT13" s="8">
        <v>427.43620983109923</v>
      </c>
      <c r="CU13" s="8">
        <v>115.6251856768246</v>
      </c>
      <c r="CV13" s="8">
        <v>210.68571550727236</v>
      </c>
      <c r="CW13" s="8">
        <v>307.36799069987131</v>
      </c>
      <c r="CX13" s="8">
        <v>271.34414914409501</v>
      </c>
      <c r="CY13" s="8">
        <v>220.4201255761682</v>
      </c>
      <c r="CZ13" s="8">
        <v>217.1086653256674</v>
      </c>
      <c r="DA13" s="8">
        <v>206.99516018697983</v>
      </c>
      <c r="DB13" s="8">
        <v>2088</v>
      </c>
      <c r="DC13" s="8">
        <v>5.0195694716242665</v>
      </c>
      <c r="DD13" s="8">
        <v>1791.8985781880422</v>
      </c>
      <c r="DE13" s="8">
        <v>196.09458612559618</v>
      </c>
      <c r="DF13" s="8">
        <v>256</v>
      </c>
      <c r="DG13" s="8">
        <v>292</v>
      </c>
      <c r="DH13" s="8">
        <v>115</v>
      </c>
      <c r="DI13" s="8">
        <v>110</v>
      </c>
      <c r="DJ13" s="8">
        <v>61</v>
      </c>
      <c r="DK13" s="8">
        <v>834</v>
      </c>
      <c r="DL13" s="8">
        <v>1043</v>
      </c>
      <c r="DM13" s="8">
        <v>0</v>
      </c>
      <c r="DN13" s="8">
        <v>933.98320194797816</v>
      </c>
      <c r="DO13" s="8">
        <v>1976.9832019479782</v>
      </c>
      <c r="DP13" s="8">
        <v>805.36933666721643</v>
      </c>
      <c r="DQ13" s="8">
        <v>55.460892499374793</v>
      </c>
      <c r="DR13" s="8">
        <v>860.83022916659127</v>
      </c>
      <c r="DS13" s="8">
        <v>702.22929311211408</v>
      </c>
      <c r="DT13" s="8">
        <v>61.35238058299808</v>
      </c>
      <c r="DU13" s="8">
        <v>1624.4119028617033</v>
      </c>
    </row>
    <row r="14" spans="1:125">
      <c r="A14" s="4">
        <v>200</v>
      </c>
      <c r="B14" s="6" t="s">
        <v>132</v>
      </c>
      <c r="C14" s="3" t="s">
        <v>641</v>
      </c>
      <c r="D14" s="9">
        <v>1.1148981543583401</v>
      </c>
      <c r="E14" s="9">
        <v>0.99362200000000001</v>
      </c>
      <c r="F14" s="4" t="s">
        <v>642</v>
      </c>
      <c r="G14" s="6" t="s">
        <v>1</v>
      </c>
      <c r="H14" s="3" t="s">
        <v>960</v>
      </c>
      <c r="I14" s="3" t="s">
        <v>962</v>
      </c>
      <c r="J14" s="3" t="s">
        <v>967</v>
      </c>
      <c r="K14" s="3" t="s">
        <v>325</v>
      </c>
      <c r="L14" s="8">
        <v>375</v>
      </c>
      <c r="M14" s="8">
        <v>349</v>
      </c>
      <c r="N14" s="8">
        <f>IF(RIGHT($C14,4)="(MB)",VLOOKUP($C14,[1]Data!$C$485:$T$532,14,0),IF($M14="n/a",$M14,$L14+$M14))</f>
        <v>724</v>
      </c>
      <c r="O14" s="8">
        <v>249</v>
      </c>
      <c r="P14" s="8">
        <v>3</v>
      </c>
      <c r="Q14" s="8">
        <f>IF(RIGHT($C14,4)="(MB)",VLOOKUP($C14,[1]Data!$C$485:$T$532,18,0),IF($P14="n/a",$P14,$O14+$P14))</f>
        <v>252</v>
      </c>
      <c r="R14" s="8">
        <v>721</v>
      </c>
      <c r="S14" s="8">
        <v>3</v>
      </c>
      <c r="T14" s="8">
        <v>724</v>
      </c>
      <c r="U14" s="8">
        <v>63</v>
      </c>
      <c r="V14" s="8">
        <v>166</v>
      </c>
      <c r="W14" s="8">
        <v>61</v>
      </c>
      <c r="X14" s="8">
        <v>91</v>
      </c>
      <c r="Y14" s="8">
        <v>129</v>
      </c>
      <c r="Z14" s="8">
        <v>100</v>
      </c>
      <c r="AA14" s="8">
        <v>61</v>
      </c>
      <c r="AB14" s="8">
        <v>37</v>
      </c>
      <c r="AC14" s="8">
        <v>16</v>
      </c>
      <c r="AD14" s="8">
        <v>724</v>
      </c>
      <c r="AE14" s="8">
        <v>7</v>
      </c>
      <c r="AF14" s="8">
        <v>630</v>
      </c>
      <c r="AG14" s="8">
        <v>29</v>
      </c>
      <c r="AH14" s="8">
        <v>36</v>
      </c>
      <c r="AI14" s="8">
        <v>71</v>
      </c>
      <c r="AJ14" s="8">
        <v>28</v>
      </c>
      <c r="AK14" s="8">
        <v>54</v>
      </c>
      <c r="AL14" s="8">
        <v>37</v>
      </c>
      <c r="AM14" s="8">
        <v>226</v>
      </c>
      <c r="AN14" s="8">
        <v>400</v>
      </c>
      <c r="AO14" s="8">
        <v>198</v>
      </c>
      <c r="AP14" s="8">
        <v>63</v>
      </c>
      <c r="AQ14" s="8">
        <v>661</v>
      </c>
      <c r="AR14" s="8">
        <v>363</v>
      </c>
      <c r="AS14" s="8">
        <v>17</v>
      </c>
      <c r="AT14" s="8">
        <v>380</v>
      </c>
      <c r="AU14" s="8">
        <v>107</v>
      </c>
      <c r="AV14" s="8">
        <v>50</v>
      </c>
      <c r="AW14" s="8">
        <v>537</v>
      </c>
      <c r="AX14" s="8">
        <v>314</v>
      </c>
      <c r="AY14" s="8">
        <v>293</v>
      </c>
      <c r="AZ14" s="8">
        <v>607</v>
      </c>
      <c r="BA14" s="8">
        <v>212</v>
      </c>
      <c r="BB14" s="8">
        <v>18</v>
      </c>
      <c r="BC14" s="8">
        <v>230</v>
      </c>
      <c r="BD14" s="8">
        <v>607</v>
      </c>
      <c r="BE14" s="8">
        <v>0</v>
      </c>
      <c r="BF14" s="8">
        <v>607</v>
      </c>
      <c r="BG14" s="8">
        <v>48.079207920792079</v>
      </c>
      <c r="BH14" s="8">
        <v>154.25412541254124</v>
      </c>
      <c r="BI14" s="8">
        <v>37.061056105610561</v>
      </c>
      <c r="BJ14" s="8">
        <v>92.151815181518145</v>
      </c>
      <c r="BK14" s="8">
        <v>101.16666666666667</v>
      </c>
      <c r="BL14" s="8">
        <v>86.141914191419147</v>
      </c>
      <c r="BM14" s="8">
        <v>50.082508250825086</v>
      </c>
      <c r="BN14" s="8">
        <v>26.042904290429043</v>
      </c>
      <c r="BO14" s="8">
        <v>12.01980198019802</v>
      </c>
      <c r="BP14" s="8">
        <v>607.00000000000011</v>
      </c>
      <c r="BQ14" s="8">
        <v>6</v>
      </c>
      <c r="BR14" s="8">
        <v>561</v>
      </c>
      <c r="BS14" s="8">
        <v>25</v>
      </c>
      <c r="BT14" s="8">
        <v>33</v>
      </c>
      <c r="BU14" s="8">
        <v>75</v>
      </c>
      <c r="BV14" s="8">
        <v>27</v>
      </c>
      <c r="BW14" s="8">
        <v>44</v>
      </c>
      <c r="BX14" s="8">
        <v>30</v>
      </c>
      <c r="BY14" s="8">
        <v>209</v>
      </c>
      <c r="BZ14" s="8">
        <v>307</v>
      </c>
      <c r="CA14" s="8">
        <v>0</v>
      </c>
      <c r="CB14" s="8">
        <v>251.92079207920801</v>
      </c>
      <c r="CC14" s="8">
        <v>558.92079207920801</v>
      </c>
      <c r="CD14" s="8">
        <v>298.80172867171245</v>
      </c>
      <c r="CE14" s="8">
        <v>4.9966844259483691</v>
      </c>
      <c r="CF14" s="8">
        <v>303.79841309766084</v>
      </c>
      <c r="CG14" s="8">
        <v>115.92307868200214</v>
      </c>
      <c r="CH14" s="8">
        <v>12.991379507465759</v>
      </c>
      <c r="CI14" s="8">
        <v>432.71287128712873</v>
      </c>
      <c r="CJ14" s="8">
        <v>262</v>
      </c>
      <c r="CK14" s="8">
        <v>267</v>
      </c>
      <c r="CL14" s="8">
        <v>529</v>
      </c>
      <c r="CM14" s="8">
        <v>190</v>
      </c>
      <c r="CN14" s="8">
        <v>9</v>
      </c>
      <c r="CO14" s="8">
        <v>199</v>
      </c>
      <c r="CP14" s="8">
        <v>529</v>
      </c>
      <c r="CQ14" s="8">
        <v>0</v>
      </c>
      <c r="CR14" s="8">
        <v>529</v>
      </c>
      <c r="CS14" s="8">
        <v>43.660268714011515</v>
      </c>
      <c r="CT14" s="8">
        <v>118.79654510556622</v>
      </c>
      <c r="CU14" s="8">
        <v>47.72168905950096</v>
      </c>
      <c r="CV14" s="8">
        <v>77.166986564299421</v>
      </c>
      <c r="CW14" s="8">
        <v>104.58157389635316</v>
      </c>
      <c r="CX14" s="8">
        <v>71.074856046065264</v>
      </c>
      <c r="CY14" s="8">
        <v>37.568138195777351</v>
      </c>
      <c r="CZ14" s="8">
        <v>15.230326295585412</v>
      </c>
      <c r="DA14" s="8">
        <v>13.199616122840691</v>
      </c>
      <c r="DB14" s="8">
        <v>529</v>
      </c>
      <c r="DC14" s="8">
        <v>0</v>
      </c>
      <c r="DD14" s="8">
        <v>478.81024667931689</v>
      </c>
      <c r="DE14" s="8">
        <v>25.094876660341555</v>
      </c>
      <c r="DF14" s="8">
        <v>36</v>
      </c>
      <c r="DG14" s="8">
        <v>62</v>
      </c>
      <c r="DH14" s="8">
        <v>24</v>
      </c>
      <c r="DI14" s="8">
        <v>39</v>
      </c>
      <c r="DJ14" s="8">
        <v>26</v>
      </c>
      <c r="DK14" s="8">
        <v>187</v>
      </c>
      <c r="DL14" s="8">
        <v>324</v>
      </c>
      <c r="DM14" s="8">
        <v>0</v>
      </c>
      <c r="DN14" s="8">
        <v>161.33973128598848</v>
      </c>
      <c r="DO14" s="8">
        <v>485.33973128598848</v>
      </c>
      <c r="DP14" s="8">
        <v>253.27121413455387</v>
      </c>
      <c r="DQ14" s="8">
        <v>18.945484521876075</v>
      </c>
      <c r="DR14" s="8">
        <v>272.21669865642997</v>
      </c>
      <c r="DS14" s="8">
        <v>110.68151483832864</v>
      </c>
      <c r="DT14" s="8">
        <v>5.9827845858556037</v>
      </c>
      <c r="DU14" s="8">
        <v>388.88099808061418</v>
      </c>
    </row>
    <row r="15" spans="1:125">
      <c r="A15" s="4">
        <v>250</v>
      </c>
      <c r="B15" s="6" t="s">
        <v>55</v>
      </c>
      <c r="C15" s="3" t="s">
        <v>643</v>
      </c>
      <c r="D15" s="9">
        <v>6.8915626115258686</v>
      </c>
      <c r="E15" s="9">
        <v>7.1974200000000002</v>
      </c>
      <c r="F15" s="4" t="s">
        <v>640</v>
      </c>
      <c r="G15" s="6" t="s">
        <v>366</v>
      </c>
      <c r="H15" s="3" t="s">
        <v>960</v>
      </c>
      <c r="I15" s="3" t="s">
        <v>963</v>
      </c>
      <c r="J15" s="3" t="s">
        <v>967</v>
      </c>
      <c r="K15" s="3" t="s">
        <v>324</v>
      </c>
      <c r="L15" s="8">
        <v>1169</v>
      </c>
      <c r="M15" s="8">
        <v>1245</v>
      </c>
      <c r="N15" s="8">
        <f>IF(RIGHT($C15,4)="(MB)",VLOOKUP($C15,[1]Data!$C$485:$T$532,14,0),IF($M15="n/a",$M15,$L15+$M15))</f>
        <v>2414</v>
      </c>
      <c r="O15" s="8">
        <v>1004</v>
      </c>
      <c r="P15" s="8">
        <v>1844</v>
      </c>
      <c r="Q15" s="8">
        <f>IF(RIGHT($C15,4)="(MB)",VLOOKUP($C15,[1]Data!$C$485:$T$532,18,0),IF($P15="n/a",$P15,$O15+$P15))</f>
        <v>2848</v>
      </c>
      <c r="R15" s="8">
        <v>2227</v>
      </c>
      <c r="S15" s="8">
        <v>187</v>
      </c>
      <c r="T15" s="8">
        <v>2414</v>
      </c>
      <c r="U15" s="8">
        <v>140</v>
      </c>
      <c r="V15" s="8">
        <v>447</v>
      </c>
      <c r="W15" s="8">
        <v>141</v>
      </c>
      <c r="X15" s="8">
        <v>196</v>
      </c>
      <c r="Y15" s="8">
        <v>293</v>
      </c>
      <c r="Z15" s="8">
        <v>354</v>
      </c>
      <c r="AA15" s="8">
        <v>340</v>
      </c>
      <c r="AB15" s="8">
        <v>236</v>
      </c>
      <c r="AC15" s="8">
        <v>249</v>
      </c>
      <c r="AD15" s="8">
        <v>2396</v>
      </c>
      <c r="AE15" s="8">
        <v>11</v>
      </c>
      <c r="AF15" s="8">
        <v>1932</v>
      </c>
      <c r="AG15" s="8">
        <v>214</v>
      </c>
      <c r="AH15" s="8">
        <v>276</v>
      </c>
      <c r="AI15" s="8">
        <v>348</v>
      </c>
      <c r="AJ15" s="8">
        <v>116</v>
      </c>
      <c r="AK15" s="8">
        <v>121</v>
      </c>
      <c r="AL15" s="8">
        <v>54</v>
      </c>
      <c r="AM15" s="8">
        <v>915</v>
      </c>
      <c r="AN15" s="8">
        <v>1249</v>
      </c>
      <c r="AO15" s="8">
        <v>787</v>
      </c>
      <c r="AP15" s="8">
        <v>220</v>
      </c>
      <c r="AQ15" s="8">
        <v>2256</v>
      </c>
      <c r="AR15" s="8">
        <v>1026</v>
      </c>
      <c r="AS15" s="8">
        <v>46</v>
      </c>
      <c r="AT15" s="8">
        <v>1072</v>
      </c>
      <c r="AU15" s="8">
        <v>708</v>
      </c>
      <c r="AV15" s="8">
        <v>108</v>
      </c>
      <c r="AW15" s="8">
        <v>1888</v>
      </c>
      <c r="AX15" s="8">
        <v>1032</v>
      </c>
      <c r="AY15" s="8">
        <v>1116</v>
      </c>
      <c r="AZ15" s="8">
        <v>2148</v>
      </c>
      <c r="BA15" s="8">
        <v>954</v>
      </c>
      <c r="BB15" s="8">
        <v>1804</v>
      </c>
      <c r="BC15" s="8">
        <v>2758</v>
      </c>
      <c r="BD15" s="8">
        <v>2107</v>
      </c>
      <c r="BE15" s="8">
        <v>41</v>
      </c>
      <c r="BF15" s="8">
        <v>2148</v>
      </c>
      <c r="BG15" s="8">
        <v>118.19163765914716</v>
      </c>
      <c r="BH15" s="8">
        <v>337.24254501920694</v>
      </c>
      <c r="BI15" s="8">
        <v>122.63765344965711</v>
      </c>
      <c r="BJ15" s="8">
        <v>191.70164007752365</v>
      </c>
      <c r="BK15" s="8">
        <v>301.55890445585158</v>
      </c>
      <c r="BL15" s="8">
        <v>322.29279929758854</v>
      </c>
      <c r="BM15" s="8">
        <v>313.36211620254579</v>
      </c>
      <c r="BN15" s="8">
        <v>198.41790224947422</v>
      </c>
      <c r="BO15" s="8">
        <v>232.59480158900482</v>
      </c>
      <c r="BP15" s="8">
        <v>2138</v>
      </c>
      <c r="BQ15" s="8">
        <v>6.9679000344289852</v>
      </c>
      <c r="BR15" s="8">
        <v>1835.7696171956368</v>
      </c>
      <c r="BS15" s="8">
        <v>200.15274034600532</v>
      </c>
      <c r="BT15" s="8">
        <v>276</v>
      </c>
      <c r="BU15" s="8">
        <v>345</v>
      </c>
      <c r="BV15" s="8">
        <v>104</v>
      </c>
      <c r="BW15" s="8">
        <v>118</v>
      </c>
      <c r="BX15" s="8">
        <v>45</v>
      </c>
      <c r="BY15" s="8">
        <v>888</v>
      </c>
      <c r="BZ15" s="8">
        <v>1192</v>
      </c>
      <c r="CA15" s="8">
        <v>0</v>
      </c>
      <c r="CB15" s="8">
        <v>827.80836234085291</v>
      </c>
      <c r="CC15" s="8">
        <v>2019.8083623408529</v>
      </c>
      <c r="CD15" s="8">
        <v>944.70366250840914</v>
      </c>
      <c r="CE15" s="8">
        <v>45.454803321117836</v>
      </c>
      <c r="CF15" s="8">
        <v>990.15846582952702</v>
      </c>
      <c r="CG15" s="8">
        <v>700.28386708305777</v>
      </c>
      <c r="CH15" s="8">
        <v>81.584687386078571</v>
      </c>
      <c r="CI15" s="8">
        <v>1772.0270202986637</v>
      </c>
      <c r="CJ15" s="8">
        <v>1053</v>
      </c>
      <c r="CK15" s="8">
        <v>1150</v>
      </c>
      <c r="CL15" s="8">
        <v>2203</v>
      </c>
      <c r="CM15" s="8">
        <v>940</v>
      </c>
      <c r="CN15" s="8">
        <v>1657</v>
      </c>
      <c r="CO15" s="8">
        <v>2597</v>
      </c>
      <c r="CP15" s="8">
        <v>2155</v>
      </c>
      <c r="CQ15" s="8">
        <v>48</v>
      </c>
      <c r="CR15" s="8">
        <v>2203</v>
      </c>
      <c r="CS15" s="8">
        <v>143.56835113597575</v>
      </c>
      <c r="CT15" s="8">
        <v>378.80782051942265</v>
      </c>
      <c r="CU15" s="8">
        <v>115.78087133684247</v>
      </c>
      <c r="CV15" s="8">
        <v>248.07304481370605</v>
      </c>
      <c r="CW15" s="8">
        <v>335.30350310861047</v>
      </c>
      <c r="CX15" s="8">
        <v>322.99636790418839</v>
      </c>
      <c r="CY15" s="8">
        <v>242.14144559851403</v>
      </c>
      <c r="CZ15" s="8">
        <v>195.93422267432061</v>
      </c>
      <c r="DA15" s="8">
        <v>211.39437290841954</v>
      </c>
      <c r="DB15" s="8">
        <v>2194</v>
      </c>
      <c r="DC15" s="8">
        <v>9.9467009608417101</v>
      </c>
      <c r="DD15" s="8">
        <v>1914.5524469111924</v>
      </c>
      <c r="DE15" s="8">
        <v>201.71692754418441</v>
      </c>
      <c r="DF15" s="8">
        <v>263</v>
      </c>
      <c r="DG15" s="8">
        <v>338</v>
      </c>
      <c r="DH15" s="8">
        <v>91</v>
      </c>
      <c r="DI15" s="8">
        <v>125</v>
      </c>
      <c r="DJ15" s="8">
        <v>71</v>
      </c>
      <c r="DK15" s="8">
        <v>888</v>
      </c>
      <c r="DL15" s="8">
        <v>1066</v>
      </c>
      <c r="DM15" s="8">
        <v>0</v>
      </c>
      <c r="DN15" s="8">
        <v>984.43164886402428</v>
      </c>
      <c r="DO15" s="8">
        <v>2050.4316488640243</v>
      </c>
      <c r="DP15" s="8">
        <v>911.28974884335946</v>
      </c>
      <c r="DQ15" s="8">
        <v>62.866658286576154</v>
      </c>
      <c r="DR15" s="8">
        <v>974.15640712993559</v>
      </c>
      <c r="DS15" s="8">
        <v>692.45959253586705</v>
      </c>
      <c r="DT15" s="8">
        <v>68.42567443583323</v>
      </c>
      <c r="DU15" s="8">
        <v>1735.0416741016359</v>
      </c>
    </row>
    <row r="16" spans="1:125">
      <c r="A16" s="4">
        <v>300</v>
      </c>
      <c r="B16" s="6" t="s">
        <v>56</v>
      </c>
      <c r="C16" s="3" t="s">
        <v>644</v>
      </c>
      <c r="D16" s="9">
        <v>2.7768295511267813</v>
      </c>
      <c r="E16" s="9">
        <v>3.1219999999999999</v>
      </c>
      <c r="F16" s="4" t="s">
        <v>645</v>
      </c>
      <c r="G16" s="6" t="s">
        <v>335</v>
      </c>
      <c r="H16" s="3" t="s">
        <v>960</v>
      </c>
      <c r="I16" s="3" t="s">
        <v>963</v>
      </c>
      <c r="J16" s="3" t="s">
        <v>967</v>
      </c>
      <c r="K16" s="3" t="s">
        <v>324</v>
      </c>
      <c r="L16" s="8">
        <v>539</v>
      </c>
      <c r="M16" s="8">
        <v>584</v>
      </c>
      <c r="N16" s="8">
        <f>IF(RIGHT($C16,4)="(MB)",VLOOKUP($C16,[1]Data!$C$485:$T$532,14,0),IF($M16="n/a",$M16,$L16+$M16))</f>
        <v>1123</v>
      </c>
      <c r="O16" s="8">
        <v>485</v>
      </c>
      <c r="P16" s="8">
        <v>851</v>
      </c>
      <c r="Q16" s="8">
        <f>IF(RIGHT($C16,4)="(MB)",VLOOKUP($C16,[1]Data!$C$485:$T$532,18,0),IF($P16="n/a",$P16,$O16+$P16))</f>
        <v>1336</v>
      </c>
      <c r="R16" s="8">
        <v>990</v>
      </c>
      <c r="S16" s="8">
        <v>133</v>
      </c>
      <c r="T16" s="8">
        <v>1123</v>
      </c>
      <c r="U16" s="8">
        <v>50</v>
      </c>
      <c r="V16" s="8">
        <v>129</v>
      </c>
      <c r="W16" s="8">
        <v>59</v>
      </c>
      <c r="X16" s="8">
        <v>141</v>
      </c>
      <c r="Y16" s="8">
        <v>131</v>
      </c>
      <c r="Z16" s="8">
        <v>174</v>
      </c>
      <c r="AA16" s="8">
        <v>181</v>
      </c>
      <c r="AB16" s="8">
        <v>100</v>
      </c>
      <c r="AC16" s="8">
        <v>105</v>
      </c>
      <c r="AD16" s="8">
        <v>1070</v>
      </c>
      <c r="AE16" s="8">
        <v>19</v>
      </c>
      <c r="AF16" s="8">
        <v>828</v>
      </c>
      <c r="AG16" s="8">
        <v>136</v>
      </c>
      <c r="AH16" s="8">
        <v>173</v>
      </c>
      <c r="AI16" s="8">
        <v>162</v>
      </c>
      <c r="AJ16" s="8">
        <v>45</v>
      </c>
      <c r="AK16" s="8">
        <v>31</v>
      </c>
      <c r="AL16" s="8">
        <v>25</v>
      </c>
      <c r="AM16" s="8">
        <v>436</v>
      </c>
      <c r="AN16" s="8">
        <v>498</v>
      </c>
      <c r="AO16" s="8">
        <v>408</v>
      </c>
      <c r="AP16" s="8">
        <v>114</v>
      </c>
      <c r="AQ16" s="8">
        <v>1020</v>
      </c>
      <c r="AR16" s="8">
        <v>502</v>
      </c>
      <c r="AS16" s="8">
        <v>26</v>
      </c>
      <c r="AT16" s="8">
        <v>528</v>
      </c>
      <c r="AU16" s="8">
        <v>283</v>
      </c>
      <c r="AV16" s="8">
        <v>119</v>
      </c>
      <c r="AW16" s="8">
        <v>930</v>
      </c>
      <c r="AX16" s="8">
        <v>631</v>
      </c>
      <c r="AY16" s="8">
        <v>647</v>
      </c>
      <c r="AZ16" s="8">
        <v>1278</v>
      </c>
      <c r="BA16" s="8">
        <v>520</v>
      </c>
      <c r="BB16" s="8">
        <v>695</v>
      </c>
      <c r="BC16" s="8">
        <v>1215</v>
      </c>
      <c r="BD16" s="8">
        <v>1075</v>
      </c>
      <c r="BE16" s="8">
        <v>203</v>
      </c>
      <c r="BF16" s="8">
        <v>1278</v>
      </c>
      <c r="BG16" s="8">
        <v>68.361324957595571</v>
      </c>
      <c r="BH16" s="8">
        <v>156.91128855838241</v>
      </c>
      <c r="BI16" s="8">
        <v>92.215317811749969</v>
      </c>
      <c r="BJ16" s="8">
        <v>151.31248317080667</v>
      </c>
      <c r="BK16" s="8">
        <v>155.04850011222706</v>
      </c>
      <c r="BL16" s="8">
        <v>213.92855665097605</v>
      </c>
      <c r="BM16" s="8">
        <v>176.90510423361462</v>
      </c>
      <c r="BN16" s="8">
        <v>104.74258611101115</v>
      </c>
      <c r="BO16" s="8">
        <v>99.57483839363654</v>
      </c>
      <c r="BP16" s="8">
        <v>1219</v>
      </c>
      <c r="BQ16" s="8">
        <v>12.894568267739956</v>
      </c>
      <c r="BR16" s="8">
        <v>1013.8808383096998</v>
      </c>
      <c r="BS16" s="8">
        <v>136.9665660499472</v>
      </c>
      <c r="BT16" s="8">
        <v>185</v>
      </c>
      <c r="BU16" s="8">
        <v>181</v>
      </c>
      <c r="BV16" s="8">
        <v>51</v>
      </c>
      <c r="BW16" s="8">
        <v>41</v>
      </c>
      <c r="BX16" s="8">
        <v>23</v>
      </c>
      <c r="BY16" s="8">
        <v>481</v>
      </c>
      <c r="BZ16" s="8">
        <v>549</v>
      </c>
      <c r="CA16" s="8">
        <v>0</v>
      </c>
      <c r="CB16" s="8">
        <v>601.63867504240443</v>
      </c>
      <c r="CC16" s="8">
        <v>1150.6386750424044</v>
      </c>
      <c r="CD16" s="8">
        <v>618.75968297703037</v>
      </c>
      <c r="CE16" s="8">
        <v>21.626786739184812</v>
      </c>
      <c r="CF16" s="8">
        <v>640.38646971621517</v>
      </c>
      <c r="CG16" s="8">
        <v>338.45603416770024</v>
      </c>
      <c r="CH16" s="8">
        <v>49.619330867898427</v>
      </c>
      <c r="CI16" s="8">
        <v>1028.4618347518137</v>
      </c>
      <c r="CJ16" s="8">
        <v>592.49599999999998</v>
      </c>
      <c r="CK16" s="8">
        <v>600.84799999999996</v>
      </c>
      <c r="CL16" s="8">
        <v>1193.3440000000001</v>
      </c>
      <c r="CM16" s="8">
        <v>486.166</v>
      </c>
      <c r="CN16" s="8">
        <v>493.79199999999997</v>
      </c>
      <c r="CO16" s="8">
        <v>979.95799999999997</v>
      </c>
      <c r="CP16" s="8">
        <v>1049.3440000000001</v>
      </c>
      <c r="CQ16" s="8">
        <v>144</v>
      </c>
      <c r="CR16" s="8">
        <v>1193.3440000000001</v>
      </c>
      <c r="CS16" s="8">
        <v>53.363796780310423</v>
      </c>
      <c r="CT16" s="8">
        <v>151.41233786665734</v>
      </c>
      <c r="CU16" s="8">
        <v>97.058003802218678</v>
      </c>
      <c r="CV16" s="8">
        <v>142.17938417268576</v>
      </c>
      <c r="CW16" s="8">
        <v>160.54998197515297</v>
      </c>
      <c r="CX16" s="8">
        <v>170.97088705314425</v>
      </c>
      <c r="CY16" s="8">
        <v>142.62574530473151</v>
      </c>
      <c r="CZ16" s="8">
        <v>119.00483158390675</v>
      </c>
      <c r="DA16" s="8">
        <v>118.11303146119231</v>
      </c>
      <c r="DB16" s="8">
        <v>1155.278</v>
      </c>
      <c r="DC16" s="8">
        <v>15.065125827814569</v>
      </c>
      <c r="DD16" s="8">
        <v>955.52668118610723</v>
      </c>
      <c r="DE16" s="8">
        <v>157.78089553859058</v>
      </c>
      <c r="DF16" s="8">
        <v>134.154</v>
      </c>
      <c r="DG16" s="8">
        <v>171.30799999999999</v>
      </c>
      <c r="DH16" s="8">
        <v>49.176000000000002</v>
      </c>
      <c r="DI16" s="8">
        <v>42.198</v>
      </c>
      <c r="DJ16" s="8">
        <v>25.175999999999998</v>
      </c>
      <c r="DK16" s="8">
        <v>422.012</v>
      </c>
      <c r="DL16" s="8">
        <v>530.26599999999996</v>
      </c>
      <c r="DM16" s="8">
        <v>0</v>
      </c>
      <c r="DN16" s="8">
        <v>571.64820321968944</v>
      </c>
      <c r="DO16" s="8">
        <v>1101.9142032196894</v>
      </c>
      <c r="DP16" s="8">
        <v>555.2607837924146</v>
      </c>
      <c r="DQ16" s="8">
        <v>19.25339737540396</v>
      </c>
      <c r="DR16" s="8">
        <v>574.51418116781861</v>
      </c>
      <c r="DS16" s="8">
        <v>378.11772473432461</v>
      </c>
      <c r="DT16" s="8">
        <v>36.74869373296589</v>
      </c>
      <c r="DU16" s="8">
        <v>989.38059963510909</v>
      </c>
    </row>
    <row r="17" spans="1:125">
      <c r="A17" s="4">
        <v>350</v>
      </c>
      <c r="B17" s="6" t="s">
        <v>841</v>
      </c>
      <c r="C17" s="3" t="s">
        <v>795</v>
      </c>
      <c r="D17" s="9">
        <v>6.6121536194738004</v>
      </c>
      <c r="E17" s="9">
        <v>3.6574599999999999</v>
      </c>
      <c r="F17" s="4" t="s">
        <v>379</v>
      </c>
      <c r="G17" s="6" t="s">
        <v>369</v>
      </c>
      <c r="H17" s="3" t="s">
        <v>960</v>
      </c>
      <c r="I17" s="3" t="s">
        <v>963</v>
      </c>
      <c r="J17" s="3" t="s">
        <v>972</v>
      </c>
      <c r="K17" s="3" t="s">
        <v>975</v>
      </c>
      <c r="L17" s="8" t="s">
        <v>1086</v>
      </c>
      <c r="M17" s="8" t="s">
        <v>1086</v>
      </c>
      <c r="N17" s="8">
        <f>IF(RIGHT($C17,4)="(MB)",VLOOKUP($C17,[1]Data!$C$485:$T$532,14,0),IF($M17="n/a",$M17,$L17+$M17))</f>
        <v>184</v>
      </c>
      <c r="O17" s="8" t="s">
        <v>1086</v>
      </c>
      <c r="P17" s="8" t="s">
        <v>1086</v>
      </c>
      <c r="Q17" s="8">
        <f>IF(RIGHT($C17,4)="(MB)",VLOOKUP($C17,[1]Data!$C$485:$T$532,18,0),IF($P17="n/a",$P17,$O17+$P17))</f>
        <v>101</v>
      </c>
      <c r="R17" s="8" t="s">
        <v>1086</v>
      </c>
      <c r="S17" s="8" t="s">
        <v>1086</v>
      </c>
      <c r="T17" s="8" t="s">
        <v>1086</v>
      </c>
      <c r="U17" s="8" t="s">
        <v>1086</v>
      </c>
      <c r="V17" s="8" t="s">
        <v>1086</v>
      </c>
      <c r="W17" s="8" t="s">
        <v>1086</v>
      </c>
      <c r="X17" s="8" t="s">
        <v>1086</v>
      </c>
      <c r="Y17" s="8" t="s">
        <v>1086</v>
      </c>
      <c r="Z17" s="8" t="s">
        <v>1086</v>
      </c>
      <c r="AA17" s="8" t="s">
        <v>1086</v>
      </c>
      <c r="AB17" s="8" t="s">
        <v>1086</v>
      </c>
      <c r="AC17" s="8" t="s">
        <v>1086</v>
      </c>
      <c r="AD17" s="8" t="s">
        <v>1086</v>
      </c>
      <c r="AE17" s="8" t="s">
        <v>1086</v>
      </c>
      <c r="AF17" s="8" t="s">
        <v>1086</v>
      </c>
      <c r="AG17" s="8" t="s">
        <v>1086</v>
      </c>
      <c r="AH17" s="8" t="s">
        <v>1086</v>
      </c>
      <c r="AI17" s="8" t="s">
        <v>1086</v>
      </c>
      <c r="AJ17" s="8" t="s">
        <v>1086</v>
      </c>
      <c r="AK17" s="8" t="s">
        <v>1086</v>
      </c>
      <c r="AL17" s="8" t="s">
        <v>1086</v>
      </c>
      <c r="AM17" s="8" t="s">
        <v>1086</v>
      </c>
      <c r="AN17" s="8" t="s">
        <v>1086</v>
      </c>
      <c r="AO17" s="8" t="s">
        <v>1086</v>
      </c>
      <c r="AP17" s="8" t="s">
        <v>1086</v>
      </c>
      <c r="AQ17" s="8" t="s">
        <v>1086</v>
      </c>
      <c r="AR17" s="8" t="s">
        <v>1086</v>
      </c>
      <c r="AS17" s="8" t="s">
        <v>1086</v>
      </c>
      <c r="AT17" s="8" t="s">
        <v>1086</v>
      </c>
      <c r="AU17" s="8" t="s">
        <v>1086</v>
      </c>
      <c r="AV17" s="8" t="s">
        <v>1086</v>
      </c>
      <c r="AW17" s="8" t="s">
        <v>1086</v>
      </c>
      <c r="AX17" s="8">
        <v>74</v>
      </c>
      <c r="AY17" s="8">
        <v>82</v>
      </c>
      <c r="AZ17" s="8">
        <v>156</v>
      </c>
      <c r="BA17" s="8">
        <v>81</v>
      </c>
      <c r="BB17" s="8">
        <v>15</v>
      </c>
      <c r="BC17" s="8">
        <v>96</v>
      </c>
      <c r="BD17" s="8">
        <v>156</v>
      </c>
      <c r="BE17" s="8">
        <v>0</v>
      </c>
      <c r="BF17" s="8">
        <v>156</v>
      </c>
      <c r="BG17" s="8">
        <v>14.625</v>
      </c>
      <c r="BH17" s="8">
        <v>14.625</v>
      </c>
      <c r="BI17" s="8">
        <v>2.9249999999999998</v>
      </c>
      <c r="BJ17" s="8">
        <v>20.475000000000001</v>
      </c>
      <c r="BK17" s="8">
        <v>14.625</v>
      </c>
      <c r="BL17" s="8">
        <v>40.950000000000003</v>
      </c>
      <c r="BM17" s="8">
        <v>11.7</v>
      </c>
      <c r="BN17" s="8">
        <v>12.675000000000001</v>
      </c>
      <c r="BO17" s="8">
        <v>23.4</v>
      </c>
      <c r="BP17" s="8">
        <v>156.00000000000003</v>
      </c>
      <c r="BQ17" s="8">
        <v>4.0258064516129028</v>
      </c>
      <c r="BR17" s="8">
        <v>134.27848101265823</v>
      </c>
      <c r="BS17" s="8">
        <v>15.79746835443038</v>
      </c>
      <c r="BT17" s="8">
        <v>29</v>
      </c>
      <c r="BU17" s="8">
        <v>33</v>
      </c>
      <c r="BV17" s="8">
        <v>12</v>
      </c>
      <c r="BW17" s="8">
        <v>4</v>
      </c>
      <c r="BX17" s="8">
        <v>3</v>
      </c>
      <c r="BY17" s="8">
        <v>81</v>
      </c>
      <c r="BZ17" s="8">
        <v>82</v>
      </c>
      <c r="CA17" s="8">
        <v>0</v>
      </c>
      <c r="CB17" s="8">
        <v>59.375</v>
      </c>
      <c r="CC17" s="8">
        <v>141.375</v>
      </c>
      <c r="CD17" s="8">
        <v>59.393129770992374</v>
      </c>
      <c r="CE17" s="8">
        <v>3.9595419847328248</v>
      </c>
      <c r="CF17" s="8">
        <v>63.352671755725197</v>
      </c>
      <c r="CG17" s="8">
        <v>63.352671755725197</v>
      </c>
      <c r="CH17" s="8">
        <v>2.9696564885496186</v>
      </c>
      <c r="CI17" s="8">
        <v>129.67500000000001</v>
      </c>
      <c r="CJ17" s="8">
        <v>81</v>
      </c>
      <c r="CK17" s="8">
        <v>80</v>
      </c>
      <c r="CL17" s="8">
        <v>161</v>
      </c>
      <c r="CM17" s="8">
        <v>81</v>
      </c>
      <c r="CN17" s="8">
        <v>0</v>
      </c>
      <c r="CO17" s="8">
        <v>81</v>
      </c>
      <c r="CP17" s="8">
        <v>161</v>
      </c>
      <c r="CQ17" s="8">
        <v>0</v>
      </c>
      <c r="CR17" s="8">
        <v>161</v>
      </c>
      <c r="CS17" s="8">
        <v>0</v>
      </c>
      <c r="CT17" s="8">
        <v>24.76923076923077</v>
      </c>
      <c r="CU17" s="8">
        <v>6.1923076923076925</v>
      </c>
      <c r="CV17" s="8">
        <v>12.384615384615385</v>
      </c>
      <c r="CW17" s="8">
        <v>21.673076923076923</v>
      </c>
      <c r="CX17" s="8">
        <v>45.410256410256409</v>
      </c>
      <c r="CY17" s="8">
        <v>18.576923076923077</v>
      </c>
      <c r="CZ17" s="8">
        <v>19.608974358974358</v>
      </c>
      <c r="DA17" s="8">
        <v>12.384615384615385</v>
      </c>
      <c r="DB17" s="8">
        <v>161</v>
      </c>
      <c r="DC17" s="8">
        <v>0</v>
      </c>
      <c r="DD17" s="8">
        <v>127.41717791411043</v>
      </c>
      <c r="DE17" s="8">
        <v>13.828220858895705</v>
      </c>
      <c r="DF17" s="8">
        <v>31</v>
      </c>
      <c r="DG17" s="8">
        <v>23</v>
      </c>
      <c r="DH17" s="8">
        <v>10</v>
      </c>
      <c r="DI17" s="8">
        <v>5</v>
      </c>
      <c r="DJ17" s="8">
        <v>3</v>
      </c>
      <c r="DK17" s="8">
        <v>72</v>
      </c>
      <c r="DL17" s="8">
        <v>102</v>
      </c>
      <c r="DM17" s="8">
        <v>0</v>
      </c>
      <c r="DN17" s="8">
        <v>59</v>
      </c>
      <c r="DO17" s="8">
        <v>161</v>
      </c>
      <c r="DP17" s="8">
        <v>76.371794871794876</v>
      </c>
      <c r="DQ17" s="8">
        <v>3.0961538461538463</v>
      </c>
      <c r="DR17" s="8">
        <v>79.467948717948715</v>
      </c>
      <c r="DS17" s="8">
        <v>50.570512820512818</v>
      </c>
      <c r="DT17" s="8">
        <v>15.48076923076923</v>
      </c>
      <c r="DU17" s="8">
        <v>145.51923076923077</v>
      </c>
    </row>
    <row r="18" spans="1:125">
      <c r="A18" s="4">
        <v>400</v>
      </c>
      <c r="B18" s="6" t="s">
        <v>33</v>
      </c>
      <c r="C18" s="3" t="s">
        <v>380</v>
      </c>
      <c r="D18" s="9">
        <v>13.63147663003444</v>
      </c>
      <c r="E18" s="9">
        <v>18.853300000000001</v>
      </c>
      <c r="F18" s="4" t="s">
        <v>381</v>
      </c>
      <c r="G18" s="6" t="s">
        <v>9</v>
      </c>
      <c r="H18" s="3" t="s">
        <v>960</v>
      </c>
      <c r="I18" s="3" t="s">
        <v>963</v>
      </c>
      <c r="J18" s="3" t="s">
        <v>972</v>
      </c>
      <c r="K18" s="3" t="s">
        <v>976</v>
      </c>
      <c r="L18" s="8">
        <v>3347</v>
      </c>
      <c r="M18" s="8">
        <v>3559</v>
      </c>
      <c r="N18" s="8">
        <f>IF(RIGHT($C18,4)="(MB)",VLOOKUP($C18,[1]Data!$C$485:$T$532,14,0),IF($M18="n/a",$M18,$L18+$M18))</f>
        <v>6906</v>
      </c>
      <c r="O18" s="8">
        <v>2933</v>
      </c>
      <c r="P18" s="8">
        <v>348</v>
      </c>
      <c r="Q18" s="8">
        <f>IF(RIGHT($C18,4)="(MB)",VLOOKUP($C18,[1]Data!$C$485:$T$532,18,0),IF($P18="n/a",$P18,$O18+$P18))</f>
        <v>3281</v>
      </c>
      <c r="R18" s="8">
        <v>6702</v>
      </c>
      <c r="S18" s="8">
        <v>204</v>
      </c>
      <c r="T18" s="8">
        <v>6906</v>
      </c>
      <c r="U18" s="8">
        <v>458</v>
      </c>
      <c r="V18" s="8">
        <v>1138</v>
      </c>
      <c r="W18" s="8">
        <v>556</v>
      </c>
      <c r="X18" s="8">
        <v>716</v>
      </c>
      <c r="Y18" s="8">
        <v>850</v>
      </c>
      <c r="Z18" s="8">
        <v>928</v>
      </c>
      <c r="AA18" s="8">
        <v>882</v>
      </c>
      <c r="AB18" s="8">
        <v>657</v>
      </c>
      <c r="AC18" s="8">
        <v>718</v>
      </c>
      <c r="AD18" s="8">
        <v>6903</v>
      </c>
      <c r="AE18" s="8">
        <v>56</v>
      </c>
      <c r="AF18" s="8">
        <v>6000</v>
      </c>
      <c r="AG18" s="8">
        <v>604</v>
      </c>
      <c r="AH18" s="8">
        <v>941</v>
      </c>
      <c r="AI18" s="8">
        <v>1016</v>
      </c>
      <c r="AJ18" s="8">
        <v>336</v>
      </c>
      <c r="AK18" s="8">
        <v>308</v>
      </c>
      <c r="AL18" s="8">
        <v>246</v>
      </c>
      <c r="AM18" s="8">
        <v>2847</v>
      </c>
      <c r="AN18" s="8">
        <v>3904</v>
      </c>
      <c r="AO18" s="8">
        <v>2266</v>
      </c>
      <c r="AP18" s="8">
        <v>275</v>
      </c>
      <c r="AQ18" s="8">
        <v>6445</v>
      </c>
      <c r="AR18" s="8">
        <v>2941</v>
      </c>
      <c r="AS18" s="8">
        <v>133</v>
      </c>
      <c r="AT18" s="8">
        <v>3074</v>
      </c>
      <c r="AU18" s="8">
        <v>2224</v>
      </c>
      <c r="AV18" s="8">
        <v>286</v>
      </c>
      <c r="AW18" s="8">
        <v>5584</v>
      </c>
      <c r="AX18" s="8">
        <v>3599</v>
      </c>
      <c r="AY18" s="8">
        <v>3468</v>
      </c>
      <c r="AZ18" s="8">
        <v>7067</v>
      </c>
      <c r="BA18" s="8">
        <v>2811</v>
      </c>
      <c r="BB18" s="8">
        <v>367</v>
      </c>
      <c r="BC18" s="8">
        <v>3178</v>
      </c>
      <c r="BD18" s="8">
        <v>6515</v>
      </c>
      <c r="BE18" s="8">
        <v>552</v>
      </c>
      <c r="BF18" s="8">
        <v>7067</v>
      </c>
      <c r="BG18" s="8">
        <v>407.87717768572116</v>
      </c>
      <c r="BH18" s="8">
        <v>1215.9122733093623</v>
      </c>
      <c r="BI18" s="8">
        <v>490.66173607523911</v>
      </c>
      <c r="BJ18" s="8">
        <v>772.72571380684064</v>
      </c>
      <c r="BK18" s="8">
        <v>1010.7525127236386</v>
      </c>
      <c r="BL18" s="8">
        <v>988.9064757647393</v>
      </c>
      <c r="BM18" s="8">
        <v>862.0074771196696</v>
      </c>
      <c r="BN18" s="8">
        <v>641.89799521107955</v>
      </c>
      <c r="BO18" s="8">
        <v>670.25863830370918</v>
      </c>
      <c r="BP18" s="8">
        <v>7061</v>
      </c>
      <c r="BQ18" s="8">
        <v>50.864198882970605</v>
      </c>
      <c r="BR18" s="8">
        <v>6235.1169709611931</v>
      </c>
      <c r="BS18" s="8">
        <v>498.30190828702666</v>
      </c>
      <c r="BT18" s="8">
        <v>864</v>
      </c>
      <c r="BU18" s="8">
        <v>1002</v>
      </c>
      <c r="BV18" s="8">
        <v>326</v>
      </c>
      <c r="BW18" s="8">
        <v>327</v>
      </c>
      <c r="BX18" s="8">
        <v>230</v>
      </c>
      <c r="BY18" s="8">
        <v>2749</v>
      </c>
      <c r="BZ18" s="8">
        <v>3773</v>
      </c>
      <c r="CA18" s="8">
        <v>0</v>
      </c>
      <c r="CB18" s="8">
        <v>2880.1228223142771</v>
      </c>
      <c r="CC18" s="8">
        <v>6653.1228223142771</v>
      </c>
      <c r="CD18" s="8">
        <v>2714.7191640832771</v>
      </c>
      <c r="CE18" s="8">
        <v>222.5349524918725</v>
      </c>
      <c r="CF18" s="8">
        <v>2937.2541165751495</v>
      </c>
      <c r="CG18" s="8">
        <v>2555.7282107095648</v>
      </c>
      <c r="CH18" s="8">
        <v>225.72385904516111</v>
      </c>
      <c r="CI18" s="8">
        <v>5718.706186329875</v>
      </c>
      <c r="CJ18" s="8">
        <v>3549.9359999999997</v>
      </c>
      <c r="CK18" s="8">
        <v>3517.6570000000002</v>
      </c>
      <c r="CL18" s="8">
        <v>7067.5929999999998</v>
      </c>
      <c r="CM18" s="8">
        <v>2740.3630000000003</v>
      </c>
      <c r="CN18" s="8">
        <v>327.62</v>
      </c>
      <c r="CO18" s="8">
        <v>3067.9830000000002</v>
      </c>
      <c r="CP18" s="8">
        <v>6442.3220000000001</v>
      </c>
      <c r="CQ18" s="8">
        <v>625.27099999999996</v>
      </c>
      <c r="CR18" s="8">
        <v>7067.5929999999998</v>
      </c>
      <c r="CS18" s="8">
        <v>450.00657317051991</v>
      </c>
      <c r="CT18" s="8">
        <v>1225.1553731508754</v>
      </c>
      <c r="CU18" s="8">
        <v>460.06434229023904</v>
      </c>
      <c r="CV18" s="8">
        <v>891.93463415596148</v>
      </c>
      <c r="CW18" s="8">
        <v>1028.3420561219025</v>
      </c>
      <c r="CX18" s="8">
        <v>1003.2650131952117</v>
      </c>
      <c r="CY18" s="8">
        <v>806.39336050966949</v>
      </c>
      <c r="CZ18" s="8">
        <v>607.11944511582567</v>
      </c>
      <c r="DA18" s="8">
        <v>586.31220228979419</v>
      </c>
      <c r="DB18" s="8">
        <v>7058.5929999999989</v>
      </c>
      <c r="DC18" s="8">
        <v>38.982498829834896</v>
      </c>
      <c r="DD18" s="8">
        <v>6309.7706644211667</v>
      </c>
      <c r="DE18" s="8">
        <v>443.42735039348202</v>
      </c>
      <c r="DF18" s="8">
        <v>845.80600000000004</v>
      </c>
      <c r="DG18" s="8">
        <v>919.38699999999994</v>
      </c>
      <c r="DH18" s="8">
        <v>366.74400000000003</v>
      </c>
      <c r="DI18" s="8">
        <v>319.65100000000001</v>
      </c>
      <c r="DJ18" s="8">
        <v>230.68200000000002</v>
      </c>
      <c r="DK18" s="8">
        <v>2682.27</v>
      </c>
      <c r="DL18" s="8">
        <v>3743.703</v>
      </c>
      <c r="DM18" s="8">
        <v>0</v>
      </c>
      <c r="DN18" s="8">
        <v>2864.883426829479</v>
      </c>
      <c r="DO18" s="8">
        <v>6608.586426829479</v>
      </c>
      <c r="DP18" s="8">
        <v>2606.2983719117783</v>
      </c>
      <c r="DQ18" s="8">
        <v>223.27818423251665</v>
      </c>
      <c r="DR18" s="8">
        <v>2829.576556144295</v>
      </c>
      <c r="DS18" s="8">
        <v>2660.7812950129187</v>
      </c>
      <c r="DT18" s="8">
        <v>150.80193687768588</v>
      </c>
      <c r="DU18" s="8">
        <v>5641.1597880348982</v>
      </c>
    </row>
    <row r="19" spans="1:125">
      <c r="A19" s="4">
        <v>450</v>
      </c>
      <c r="B19" s="6" t="s">
        <v>203</v>
      </c>
      <c r="C19" s="3" t="s">
        <v>457</v>
      </c>
      <c r="D19" s="9">
        <v>2.3975328576889399</v>
      </c>
      <c r="E19" s="9">
        <v>2.0379100000000001</v>
      </c>
      <c r="F19" s="4" t="s">
        <v>458</v>
      </c>
      <c r="G19" s="6" t="s">
        <v>343</v>
      </c>
      <c r="H19" s="3" t="s">
        <v>960</v>
      </c>
      <c r="I19" s="3" t="s">
        <v>962</v>
      </c>
      <c r="J19" s="3" t="s">
        <v>346</v>
      </c>
      <c r="K19" s="3" t="s">
        <v>346</v>
      </c>
      <c r="L19" s="8">
        <v>142</v>
      </c>
      <c r="M19" s="8">
        <v>142</v>
      </c>
      <c r="N19" s="8">
        <f>IF(RIGHT($C19,4)="(MB)",VLOOKUP($C19,[1]Data!$C$485:$T$532,14,0),IF($M19="n/a",$M19,$L19+$M19))</f>
        <v>284</v>
      </c>
      <c r="O19" s="8">
        <v>97</v>
      </c>
      <c r="P19" s="8">
        <v>8</v>
      </c>
      <c r="Q19" s="8">
        <f>IF(RIGHT($C19,4)="(MB)",VLOOKUP($C19,[1]Data!$C$485:$T$532,18,0),IF($P19="n/a",$P19,$O19+$P19))</f>
        <v>105</v>
      </c>
      <c r="R19" s="8">
        <v>284</v>
      </c>
      <c r="S19" s="8">
        <v>0</v>
      </c>
      <c r="T19" s="8">
        <v>284</v>
      </c>
      <c r="U19" s="8">
        <v>13</v>
      </c>
      <c r="V19" s="8">
        <v>72</v>
      </c>
      <c r="W19" s="8">
        <v>20</v>
      </c>
      <c r="X19" s="8">
        <v>4</v>
      </c>
      <c r="Y19" s="8">
        <v>55</v>
      </c>
      <c r="Z19" s="8">
        <v>53</v>
      </c>
      <c r="AA19" s="8">
        <v>46</v>
      </c>
      <c r="AB19" s="8">
        <v>16</v>
      </c>
      <c r="AC19" s="8">
        <v>4</v>
      </c>
      <c r="AD19" s="8">
        <v>283</v>
      </c>
      <c r="AE19" s="8">
        <v>6</v>
      </c>
      <c r="AF19" s="8">
        <v>266</v>
      </c>
      <c r="AG19" s="8">
        <v>8</v>
      </c>
      <c r="AH19" s="8">
        <v>8</v>
      </c>
      <c r="AI19" s="8">
        <v>35</v>
      </c>
      <c r="AJ19" s="8">
        <v>10</v>
      </c>
      <c r="AK19" s="8">
        <v>28</v>
      </c>
      <c r="AL19" s="8">
        <v>15</v>
      </c>
      <c r="AM19" s="8">
        <v>96</v>
      </c>
      <c r="AN19" s="8">
        <v>213</v>
      </c>
      <c r="AO19" s="8">
        <v>51</v>
      </c>
      <c r="AP19" s="8">
        <v>6</v>
      </c>
      <c r="AQ19" s="8">
        <v>270</v>
      </c>
      <c r="AR19" s="8">
        <v>157</v>
      </c>
      <c r="AS19" s="8">
        <v>4</v>
      </c>
      <c r="AT19" s="8">
        <v>161</v>
      </c>
      <c r="AU19" s="8">
        <v>47</v>
      </c>
      <c r="AV19" s="8">
        <v>6</v>
      </c>
      <c r="AW19" s="8">
        <v>214</v>
      </c>
      <c r="AX19" s="8">
        <v>142</v>
      </c>
      <c r="AY19" s="8">
        <v>149</v>
      </c>
      <c r="AZ19" s="8">
        <v>291</v>
      </c>
      <c r="BA19" s="8">
        <v>92</v>
      </c>
      <c r="BB19" s="8">
        <v>3</v>
      </c>
      <c r="BC19" s="8">
        <v>95</v>
      </c>
      <c r="BD19" s="8">
        <v>291</v>
      </c>
      <c r="BE19" s="8">
        <v>0</v>
      </c>
      <c r="BF19" s="8">
        <v>291</v>
      </c>
      <c r="BG19" s="8">
        <v>21.924657534246574</v>
      </c>
      <c r="BH19" s="8">
        <v>80.722602739726028</v>
      </c>
      <c r="BI19" s="8">
        <v>12.955479452054794</v>
      </c>
      <c r="BJ19" s="8">
        <v>14.948630136986301</v>
      </c>
      <c r="BK19" s="8">
        <v>43.849315068493148</v>
      </c>
      <c r="BL19" s="8">
        <v>68.763698630136986</v>
      </c>
      <c r="BM19" s="8">
        <v>29.897260273972602</v>
      </c>
      <c r="BN19" s="8">
        <v>17.938356164383563</v>
      </c>
      <c r="BO19" s="8">
        <v>0</v>
      </c>
      <c r="BP19" s="8">
        <v>291</v>
      </c>
      <c r="BQ19" s="8">
        <v>2.9897260273972601</v>
      </c>
      <c r="BR19" s="8">
        <v>261</v>
      </c>
      <c r="BS19" s="8">
        <v>26</v>
      </c>
      <c r="BT19" s="8">
        <v>0</v>
      </c>
      <c r="BU19" s="8">
        <v>29</v>
      </c>
      <c r="BV19" s="8">
        <v>15</v>
      </c>
      <c r="BW19" s="8">
        <v>31</v>
      </c>
      <c r="BX19" s="8">
        <v>14</v>
      </c>
      <c r="BY19" s="8">
        <v>89</v>
      </c>
      <c r="BZ19" s="8">
        <v>210</v>
      </c>
      <c r="CA19" s="8">
        <v>0</v>
      </c>
      <c r="CB19" s="8">
        <v>59.075342465753408</v>
      </c>
      <c r="CC19" s="8">
        <v>269.07534246575341</v>
      </c>
      <c r="CD19" s="8">
        <v>163.11237357572654</v>
      </c>
      <c r="CE19" s="8">
        <v>3.9304186403789529</v>
      </c>
      <c r="CF19" s="8">
        <v>167.04279221610548</v>
      </c>
      <c r="CG19" s="8">
        <v>43.234605044168482</v>
      </c>
      <c r="CH19" s="8">
        <v>0</v>
      </c>
      <c r="CI19" s="8">
        <v>210.27739726027397</v>
      </c>
      <c r="CJ19" s="8">
        <v>139</v>
      </c>
      <c r="CK19" s="8">
        <v>149</v>
      </c>
      <c r="CL19" s="8">
        <v>288</v>
      </c>
      <c r="CM19" s="8">
        <v>87</v>
      </c>
      <c r="CN19" s="8">
        <v>3</v>
      </c>
      <c r="CO19" s="8">
        <v>90</v>
      </c>
      <c r="CP19" s="8">
        <v>288</v>
      </c>
      <c r="CQ19" s="8">
        <v>0</v>
      </c>
      <c r="CR19" s="8">
        <v>288</v>
      </c>
      <c r="CS19" s="8">
        <v>22.225080385852092</v>
      </c>
      <c r="CT19" s="8">
        <v>88.900321543408367</v>
      </c>
      <c r="CU19" s="8">
        <v>8.334405144694534</v>
      </c>
      <c r="CV19" s="8">
        <v>29.633440514469452</v>
      </c>
      <c r="CW19" s="8">
        <v>62.971061093247592</v>
      </c>
      <c r="CX19" s="8">
        <v>50.932475884244376</v>
      </c>
      <c r="CY19" s="8">
        <v>19.44694533762058</v>
      </c>
      <c r="CZ19" s="8">
        <v>5.5562700964630229</v>
      </c>
      <c r="DA19" s="8">
        <v>0</v>
      </c>
      <c r="DB19" s="8">
        <v>288.00000000000006</v>
      </c>
      <c r="DC19" s="8">
        <v>2.9896193771626298</v>
      </c>
      <c r="DD19" s="8">
        <v>263.34246575342468</v>
      </c>
      <c r="DE19" s="8">
        <v>21.698630136986303</v>
      </c>
      <c r="DF19" s="8">
        <v>6</v>
      </c>
      <c r="DG19" s="8">
        <v>23</v>
      </c>
      <c r="DH19" s="8">
        <v>12</v>
      </c>
      <c r="DI19" s="8">
        <v>32</v>
      </c>
      <c r="DJ19" s="8">
        <v>13</v>
      </c>
      <c r="DK19" s="8">
        <v>86</v>
      </c>
      <c r="DL19" s="8">
        <v>133</v>
      </c>
      <c r="DM19" s="8">
        <v>0</v>
      </c>
      <c r="DN19" s="8">
        <v>132.77491961414796</v>
      </c>
      <c r="DO19" s="8">
        <v>265.77491961414796</v>
      </c>
      <c r="DP19" s="8">
        <v>161.09057336601828</v>
      </c>
      <c r="DQ19" s="8">
        <v>4.0525930406545481</v>
      </c>
      <c r="DR19" s="8">
        <v>165.14316640667283</v>
      </c>
      <c r="DS19" s="8">
        <v>39.512782146381838</v>
      </c>
      <c r="DT19" s="8">
        <v>0</v>
      </c>
      <c r="DU19" s="8">
        <v>204.65594855305469</v>
      </c>
    </row>
    <row r="20" spans="1:125">
      <c r="A20" s="4">
        <v>475</v>
      </c>
      <c r="B20" s="6" t="s">
        <v>843</v>
      </c>
      <c r="C20" s="3" t="s">
        <v>844</v>
      </c>
      <c r="D20" s="9">
        <v>8.8149812972673303</v>
      </c>
      <c r="E20" s="9">
        <v>0</v>
      </c>
      <c r="F20" s="4" t="s">
        <v>845</v>
      </c>
      <c r="G20" s="6" t="s">
        <v>355</v>
      </c>
      <c r="H20" s="3" t="s">
        <v>961</v>
      </c>
      <c r="I20" s="3" t="s">
        <v>961</v>
      </c>
      <c r="J20" s="3" t="s">
        <v>970</v>
      </c>
      <c r="K20" s="3" t="s">
        <v>974</v>
      </c>
      <c r="L20" s="8">
        <v>174</v>
      </c>
      <c r="M20" s="8">
        <v>171</v>
      </c>
      <c r="N20" s="8">
        <f>IF(RIGHT($C20,4)="(MB)",VLOOKUP($C20,[1]Data!$C$485:$T$532,14,0),IF($M20="n/a",$M20,$L20+$M20))</f>
        <v>345</v>
      </c>
      <c r="O20" s="8">
        <v>138</v>
      </c>
      <c r="P20" s="8">
        <v>91</v>
      </c>
      <c r="Q20" s="8">
        <f>IF(RIGHT($C20,4)="(MB)",VLOOKUP($C20,[1]Data!$C$485:$T$532,18,0),IF($P20="n/a",$P20,$O20+$P20))</f>
        <v>229</v>
      </c>
      <c r="R20" s="8">
        <v>345</v>
      </c>
      <c r="S20" s="8">
        <v>0</v>
      </c>
      <c r="T20" s="8">
        <v>345</v>
      </c>
      <c r="U20" s="8">
        <v>21</v>
      </c>
      <c r="V20" s="8">
        <v>62</v>
      </c>
      <c r="W20" s="8">
        <v>15</v>
      </c>
      <c r="X20" s="8">
        <v>28</v>
      </c>
      <c r="Y20" s="8">
        <v>44</v>
      </c>
      <c r="Z20" s="8">
        <v>64</v>
      </c>
      <c r="AA20" s="8">
        <v>52</v>
      </c>
      <c r="AB20" s="8">
        <v>40</v>
      </c>
      <c r="AC20" s="8">
        <v>19</v>
      </c>
      <c r="AD20" s="8">
        <v>345</v>
      </c>
      <c r="AE20" s="8">
        <v>3</v>
      </c>
      <c r="AF20" s="8">
        <v>276</v>
      </c>
      <c r="AG20" s="8">
        <v>50</v>
      </c>
      <c r="AH20" s="8">
        <v>23</v>
      </c>
      <c r="AI20" s="8">
        <v>59</v>
      </c>
      <c r="AJ20" s="8">
        <v>16</v>
      </c>
      <c r="AK20" s="8">
        <v>22</v>
      </c>
      <c r="AL20" s="8">
        <v>12</v>
      </c>
      <c r="AM20" s="8">
        <v>132</v>
      </c>
      <c r="AN20" s="8">
        <v>185</v>
      </c>
      <c r="AO20" s="8">
        <v>127</v>
      </c>
      <c r="AP20" s="8">
        <v>12</v>
      </c>
      <c r="AQ20" s="8">
        <v>324</v>
      </c>
      <c r="AR20" s="8">
        <v>167</v>
      </c>
      <c r="AS20" s="8">
        <v>8</v>
      </c>
      <c r="AT20" s="8">
        <v>175</v>
      </c>
      <c r="AU20" s="8">
        <v>84</v>
      </c>
      <c r="AV20" s="8">
        <v>13</v>
      </c>
      <c r="AW20" s="8">
        <v>272</v>
      </c>
      <c r="AX20" s="8" t="s">
        <v>1086</v>
      </c>
      <c r="AY20" s="8" t="s">
        <v>1086</v>
      </c>
      <c r="AZ20" s="8" t="s">
        <v>1086</v>
      </c>
      <c r="BA20" s="8" t="s">
        <v>1086</v>
      </c>
      <c r="BB20" s="8" t="s">
        <v>1086</v>
      </c>
      <c r="BC20" s="8" t="s">
        <v>1086</v>
      </c>
      <c r="BD20" s="8" t="s">
        <v>1086</v>
      </c>
      <c r="BE20" s="8" t="s">
        <v>1086</v>
      </c>
      <c r="BF20" s="8" t="s">
        <v>1086</v>
      </c>
      <c r="BG20" s="8" t="s">
        <v>1086</v>
      </c>
      <c r="BH20" s="8" t="s">
        <v>1086</v>
      </c>
      <c r="BI20" s="8" t="s">
        <v>1086</v>
      </c>
      <c r="BJ20" s="8" t="s">
        <v>1086</v>
      </c>
      <c r="BK20" s="8" t="s">
        <v>1086</v>
      </c>
      <c r="BL20" s="8" t="s">
        <v>1086</v>
      </c>
      <c r="BM20" s="8" t="s">
        <v>1086</v>
      </c>
      <c r="BN20" s="8" t="s">
        <v>1086</v>
      </c>
      <c r="BO20" s="8" t="s">
        <v>1086</v>
      </c>
      <c r="BP20" s="8" t="s">
        <v>1086</v>
      </c>
      <c r="BQ20" s="8" t="s">
        <v>1086</v>
      </c>
      <c r="BR20" s="8" t="s">
        <v>1086</v>
      </c>
      <c r="BS20" s="8" t="s">
        <v>1086</v>
      </c>
      <c r="BT20" s="8" t="s">
        <v>1086</v>
      </c>
      <c r="BU20" s="8" t="s">
        <v>1086</v>
      </c>
      <c r="BV20" s="8" t="s">
        <v>1086</v>
      </c>
      <c r="BW20" s="8" t="s">
        <v>1086</v>
      </c>
      <c r="BX20" s="8" t="s">
        <v>1086</v>
      </c>
      <c r="BY20" s="8" t="s">
        <v>1086</v>
      </c>
      <c r="BZ20" s="8" t="s">
        <v>1086</v>
      </c>
      <c r="CA20" s="8" t="s">
        <v>1086</v>
      </c>
      <c r="CB20" s="8" t="s">
        <v>1086</v>
      </c>
      <c r="CC20" s="8" t="s">
        <v>1086</v>
      </c>
      <c r="CD20" s="8" t="s">
        <v>1086</v>
      </c>
      <c r="CE20" s="8" t="s">
        <v>1086</v>
      </c>
      <c r="CF20" s="8" t="s">
        <v>1086</v>
      </c>
      <c r="CG20" s="8" t="s">
        <v>1086</v>
      </c>
      <c r="CH20" s="8" t="s">
        <v>1086</v>
      </c>
      <c r="CI20" s="8" t="s">
        <v>1086</v>
      </c>
      <c r="CJ20" s="8" t="s">
        <v>1086</v>
      </c>
      <c r="CK20" s="8" t="s">
        <v>1086</v>
      </c>
      <c r="CL20" s="8" t="s">
        <v>1086</v>
      </c>
      <c r="CM20" s="8" t="s">
        <v>1086</v>
      </c>
      <c r="CN20" s="8" t="s">
        <v>1086</v>
      </c>
      <c r="CO20" s="8" t="s">
        <v>1086</v>
      </c>
      <c r="CP20" s="8" t="s">
        <v>1086</v>
      </c>
      <c r="CQ20" s="8" t="s">
        <v>1086</v>
      </c>
      <c r="CR20" s="8" t="s">
        <v>1086</v>
      </c>
      <c r="CS20" s="8" t="s">
        <v>1086</v>
      </c>
      <c r="CT20" s="8" t="s">
        <v>1086</v>
      </c>
      <c r="CU20" s="8" t="s">
        <v>1086</v>
      </c>
      <c r="CV20" s="8" t="s">
        <v>1086</v>
      </c>
      <c r="CW20" s="8" t="s">
        <v>1086</v>
      </c>
      <c r="CX20" s="8" t="s">
        <v>1086</v>
      </c>
      <c r="CY20" s="8" t="s">
        <v>1086</v>
      </c>
      <c r="CZ20" s="8" t="s">
        <v>1086</v>
      </c>
      <c r="DA20" s="8" t="s">
        <v>1086</v>
      </c>
      <c r="DB20" s="8" t="s">
        <v>1086</v>
      </c>
      <c r="DC20" s="8" t="s">
        <v>1086</v>
      </c>
      <c r="DD20" s="8" t="s">
        <v>1086</v>
      </c>
      <c r="DE20" s="8" t="s">
        <v>1086</v>
      </c>
      <c r="DF20" s="8" t="s">
        <v>1086</v>
      </c>
      <c r="DG20" s="8" t="s">
        <v>1086</v>
      </c>
      <c r="DH20" s="8" t="s">
        <v>1086</v>
      </c>
      <c r="DI20" s="8" t="s">
        <v>1086</v>
      </c>
      <c r="DJ20" s="8" t="s">
        <v>1086</v>
      </c>
      <c r="DK20" s="8" t="s">
        <v>1086</v>
      </c>
      <c r="DL20" s="8" t="s">
        <v>1086</v>
      </c>
      <c r="DM20" s="8" t="s">
        <v>1086</v>
      </c>
      <c r="DN20" s="8" t="s">
        <v>1086</v>
      </c>
      <c r="DO20" s="8" t="s">
        <v>1086</v>
      </c>
      <c r="DP20" s="8" t="s">
        <v>1086</v>
      </c>
      <c r="DQ20" s="8" t="s">
        <v>1086</v>
      </c>
      <c r="DR20" s="8" t="s">
        <v>1086</v>
      </c>
      <c r="DS20" s="8" t="s">
        <v>1086</v>
      </c>
      <c r="DT20" s="8" t="s">
        <v>1086</v>
      </c>
      <c r="DU20" s="8" t="s">
        <v>1086</v>
      </c>
    </row>
    <row r="21" spans="1:125">
      <c r="A21" s="4">
        <v>500</v>
      </c>
      <c r="B21" s="6" t="s">
        <v>133</v>
      </c>
      <c r="C21" s="3" t="s">
        <v>459</v>
      </c>
      <c r="D21" s="9">
        <v>4.7903227893559901</v>
      </c>
      <c r="E21" s="9">
        <v>3.9802399999999998</v>
      </c>
      <c r="F21" s="4" t="s">
        <v>460</v>
      </c>
      <c r="G21" s="6" t="s">
        <v>365</v>
      </c>
      <c r="H21" s="3" t="s">
        <v>960</v>
      </c>
      <c r="I21" s="3" t="s">
        <v>963</v>
      </c>
      <c r="J21" s="3" t="s">
        <v>346</v>
      </c>
      <c r="K21" s="3" t="s">
        <v>346</v>
      </c>
      <c r="L21" s="8">
        <v>376</v>
      </c>
      <c r="M21" s="8">
        <v>386</v>
      </c>
      <c r="N21" s="8">
        <f>IF(RIGHT($C21,4)="(MB)",VLOOKUP($C21,[1]Data!$C$485:$T$532,14,0),IF($M21="n/a",$M21,$L21+$M21))</f>
        <v>762</v>
      </c>
      <c r="O21" s="8">
        <v>316</v>
      </c>
      <c r="P21" s="8">
        <v>49</v>
      </c>
      <c r="Q21" s="8">
        <f>IF(RIGHT($C21,4)="(MB)",VLOOKUP($C21,[1]Data!$C$485:$T$532,18,0),IF($P21="n/a",$P21,$O21+$P21))</f>
        <v>365</v>
      </c>
      <c r="R21" s="8">
        <v>762</v>
      </c>
      <c r="S21" s="8">
        <v>0</v>
      </c>
      <c r="T21" s="8">
        <v>762</v>
      </c>
      <c r="U21" s="8">
        <v>40</v>
      </c>
      <c r="V21" s="8">
        <v>150</v>
      </c>
      <c r="W21" s="8">
        <v>42</v>
      </c>
      <c r="X21" s="8">
        <v>65</v>
      </c>
      <c r="Y21" s="8">
        <v>99</v>
      </c>
      <c r="Z21" s="8">
        <v>107</v>
      </c>
      <c r="AA21" s="8">
        <v>116</v>
      </c>
      <c r="AB21" s="8">
        <v>78</v>
      </c>
      <c r="AC21" s="8">
        <v>64</v>
      </c>
      <c r="AD21" s="8">
        <v>761</v>
      </c>
      <c r="AE21" s="8">
        <v>7</v>
      </c>
      <c r="AF21" s="8">
        <v>639</v>
      </c>
      <c r="AG21" s="8">
        <v>66</v>
      </c>
      <c r="AH21" s="8">
        <v>73</v>
      </c>
      <c r="AI21" s="8">
        <v>110</v>
      </c>
      <c r="AJ21" s="8">
        <v>48</v>
      </c>
      <c r="AK21" s="8">
        <v>35</v>
      </c>
      <c r="AL21" s="8">
        <v>27</v>
      </c>
      <c r="AM21" s="8">
        <v>293</v>
      </c>
      <c r="AN21" s="8">
        <v>446</v>
      </c>
      <c r="AO21" s="8">
        <v>218</v>
      </c>
      <c r="AP21" s="8">
        <v>57</v>
      </c>
      <c r="AQ21" s="8">
        <v>721</v>
      </c>
      <c r="AR21" s="8">
        <v>320</v>
      </c>
      <c r="AS21" s="8">
        <v>14</v>
      </c>
      <c r="AT21" s="8">
        <v>334</v>
      </c>
      <c r="AU21" s="8">
        <v>228</v>
      </c>
      <c r="AV21" s="8">
        <v>46</v>
      </c>
      <c r="AW21" s="8">
        <v>608</v>
      </c>
      <c r="AX21" s="8">
        <v>342</v>
      </c>
      <c r="AY21" s="8">
        <v>365</v>
      </c>
      <c r="AZ21" s="8">
        <v>707</v>
      </c>
      <c r="BA21" s="8">
        <v>281</v>
      </c>
      <c r="BB21" s="8">
        <v>33</v>
      </c>
      <c r="BC21" s="8">
        <v>314</v>
      </c>
      <c r="BD21" s="8">
        <v>700</v>
      </c>
      <c r="BE21" s="8">
        <v>7</v>
      </c>
      <c r="BF21" s="8">
        <v>707</v>
      </c>
      <c r="BG21" s="8">
        <v>38.48997134670487</v>
      </c>
      <c r="BH21" s="8">
        <v>142.81805157593124</v>
      </c>
      <c r="BI21" s="8">
        <v>41.52865329512894</v>
      </c>
      <c r="BJ21" s="8">
        <v>63.812320916905442</v>
      </c>
      <c r="BK21" s="8">
        <v>108.37965616045845</v>
      </c>
      <c r="BL21" s="8">
        <v>117.49570200573066</v>
      </c>
      <c r="BM21" s="8">
        <v>86.095988538681951</v>
      </c>
      <c r="BN21" s="8">
        <v>59.760744985673355</v>
      </c>
      <c r="BO21" s="8">
        <v>48.618911174785097</v>
      </c>
      <c r="BP21" s="8">
        <v>707</v>
      </c>
      <c r="BQ21" s="8">
        <v>3.0170697012802274</v>
      </c>
      <c r="BR21" s="8">
        <v>589.83427762039662</v>
      </c>
      <c r="BS21" s="8">
        <v>76.107648725212471</v>
      </c>
      <c r="BT21" s="8">
        <v>73</v>
      </c>
      <c r="BU21" s="8">
        <v>85</v>
      </c>
      <c r="BV21" s="8">
        <v>47</v>
      </c>
      <c r="BW21" s="8">
        <v>48</v>
      </c>
      <c r="BX21" s="8">
        <v>21</v>
      </c>
      <c r="BY21" s="8">
        <v>274</v>
      </c>
      <c r="BZ21" s="8">
        <v>370</v>
      </c>
      <c r="CA21" s="8">
        <v>0</v>
      </c>
      <c r="CB21" s="8">
        <v>298.51002865329519</v>
      </c>
      <c r="CC21" s="8">
        <v>668.51002865329519</v>
      </c>
      <c r="CD21" s="8">
        <v>331.81745094878289</v>
      </c>
      <c r="CE21" s="8">
        <v>10.147322658984184</v>
      </c>
      <c r="CF21" s="8">
        <v>341.96477360776709</v>
      </c>
      <c r="CG21" s="8">
        <v>187.72546919120742</v>
      </c>
      <c r="CH21" s="8">
        <v>29.427235711054138</v>
      </c>
      <c r="CI21" s="8">
        <v>559.1174785100286</v>
      </c>
      <c r="CJ21" s="8">
        <v>301.85399999999998</v>
      </c>
      <c r="CK21" s="8">
        <v>317.97000000000003</v>
      </c>
      <c r="CL21" s="8">
        <v>619.82399999999996</v>
      </c>
      <c r="CM21" s="8">
        <v>247.33500000000001</v>
      </c>
      <c r="CN21" s="8">
        <v>41.750999999999998</v>
      </c>
      <c r="CO21" s="8">
        <v>289.08600000000001</v>
      </c>
      <c r="CP21" s="8">
        <v>617.93999999999994</v>
      </c>
      <c r="CQ21" s="8">
        <v>1.8839999999999999</v>
      </c>
      <c r="CR21" s="8">
        <v>619.82399999999996</v>
      </c>
      <c r="CS21" s="8">
        <v>35.596899220411061</v>
      </c>
      <c r="CT21" s="8">
        <v>142.72412657689583</v>
      </c>
      <c r="CU21" s="8">
        <v>10.707061800141744</v>
      </c>
      <c r="CV21" s="8">
        <v>74.715725726435153</v>
      </c>
      <c r="CW21" s="8">
        <v>78.656376045357902</v>
      </c>
      <c r="CX21" s="8">
        <v>87.78872898653438</v>
      </c>
      <c r="CY21" s="8">
        <v>73.760106449326713</v>
      </c>
      <c r="CZ21" s="8">
        <v>66.574971934798015</v>
      </c>
      <c r="DA21" s="8">
        <v>47.57300326009922</v>
      </c>
      <c r="DB21" s="8">
        <v>618.09699999999998</v>
      </c>
      <c r="DC21" s="8">
        <v>1.0963957345971564</v>
      </c>
      <c r="DD21" s="8">
        <v>550.320692547053</v>
      </c>
      <c r="DE21" s="8">
        <v>42.242213057870501</v>
      </c>
      <c r="DF21" s="8">
        <v>58.768000000000001</v>
      </c>
      <c r="DG21" s="8">
        <v>89.891000000000005</v>
      </c>
      <c r="DH21" s="8">
        <v>28.669</v>
      </c>
      <c r="DI21" s="8">
        <v>44.71</v>
      </c>
      <c r="DJ21" s="8">
        <v>19.826000000000001</v>
      </c>
      <c r="DK21" s="8">
        <v>241.864</v>
      </c>
      <c r="DL21" s="8">
        <v>351.89499999999998</v>
      </c>
      <c r="DM21" s="8">
        <v>0</v>
      </c>
      <c r="DN21" s="8">
        <v>230.60510077958895</v>
      </c>
      <c r="DO21" s="8">
        <v>582.50010077958893</v>
      </c>
      <c r="DP21" s="8">
        <v>246.68175884175852</v>
      </c>
      <c r="DQ21" s="8">
        <v>10.675537154521953</v>
      </c>
      <c r="DR21" s="8">
        <v>257.35729599628047</v>
      </c>
      <c r="DS21" s="8">
        <v>201.59419407419097</v>
      </c>
      <c r="DT21" s="8">
        <v>17.394992565956635</v>
      </c>
      <c r="DU21" s="8">
        <v>476.34648263642805</v>
      </c>
    </row>
    <row r="22" spans="1:125">
      <c r="A22" s="4">
        <v>550</v>
      </c>
      <c r="B22" s="6" t="s">
        <v>134</v>
      </c>
      <c r="C22" s="3" t="s">
        <v>382</v>
      </c>
      <c r="D22" s="9">
        <v>5.3092082875599003</v>
      </c>
      <c r="E22" s="9">
        <v>6.3370800000000003</v>
      </c>
      <c r="F22" s="4" t="s">
        <v>383</v>
      </c>
      <c r="G22" s="6" t="s">
        <v>361</v>
      </c>
      <c r="H22" s="3" t="s">
        <v>960</v>
      </c>
      <c r="I22" s="3" t="s">
        <v>963</v>
      </c>
      <c r="J22" s="3" t="s">
        <v>972</v>
      </c>
      <c r="K22" s="3" t="s">
        <v>976</v>
      </c>
      <c r="L22" s="8">
        <v>479</v>
      </c>
      <c r="M22" s="8">
        <v>466</v>
      </c>
      <c r="N22" s="8">
        <f>IF(RIGHT($C22,4)="(MB)",VLOOKUP($C22,[1]Data!$C$485:$T$532,14,0),IF($M22="n/a",$M22,$L22+$M22))</f>
        <v>945</v>
      </c>
      <c r="O22" s="8">
        <v>442</v>
      </c>
      <c r="P22" s="8">
        <v>83</v>
      </c>
      <c r="Q22" s="8">
        <f>IF(RIGHT($C22,4)="(MB)",VLOOKUP($C22,[1]Data!$C$485:$T$532,18,0),IF($P22="n/a",$P22,$O22+$P22))</f>
        <v>525</v>
      </c>
      <c r="R22" s="8">
        <v>913</v>
      </c>
      <c r="S22" s="8">
        <v>32</v>
      </c>
      <c r="T22" s="8">
        <v>945</v>
      </c>
      <c r="U22" s="8">
        <v>60</v>
      </c>
      <c r="V22" s="8">
        <v>151</v>
      </c>
      <c r="W22" s="8">
        <v>49</v>
      </c>
      <c r="X22" s="8">
        <v>92</v>
      </c>
      <c r="Y22" s="8">
        <v>105</v>
      </c>
      <c r="Z22" s="8">
        <v>93</v>
      </c>
      <c r="AA22" s="8">
        <v>139</v>
      </c>
      <c r="AB22" s="8">
        <v>148</v>
      </c>
      <c r="AC22" s="8">
        <v>109</v>
      </c>
      <c r="AD22" s="8">
        <v>946</v>
      </c>
      <c r="AE22" s="8">
        <v>4</v>
      </c>
      <c r="AF22" s="8">
        <v>831</v>
      </c>
      <c r="AG22" s="8">
        <v>77</v>
      </c>
      <c r="AH22" s="8">
        <v>147</v>
      </c>
      <c r="AI22" s="8">
        <v>165</v>
      </c>
      <c r="AJ22" s="8">
        <v>44</v>
      </c>
      <c r="AK22" s="8">
        <v>35</v>
      </c>
      <c r="AL22" s="8">
        <v>29</v>
      </c>
      <c r="AM22" s="8">
        <v>420</v>
      </c>
      <c r="AN22" s="8">
        <v>505</v>
      </c>
      <c r="AO22" s="8">
        <v>341</v>
      </c>
      <c r="AP22" s="8">
        <v>40</v>
      </c>
      <c r="AQ22" s="8">
        <v>886</v>
      </c>
      <c r="AR22" s="8">
        <v>321</v>
      </c>
      <c r="AS22" s="8">
        <v>19</v>
      </c>
      <c r="AT22" s="8">
        <v>340</v>
      </c>
      <c r="AU22" s="8">
        <v>403</v>
      </c>
      <c r="AV22" s="8">
        <v>27</v>
      </c>
      <c r="AW22" s="8">
        <v>770</v>
      </c>
      <c r="AX22" s="8">
        <v>445</v>
      </c>
      <c r="AY22" s="8">
        <v>482</v>
      </c>
      <c r="AZ22" s="8">
        <v>927</v>
      </c>
      <c r="BA22" s="8">
        <v>390</v>
      </c>
      <c r="BB22" s="8">
        <v>104</v>
      </c>
      <c r="BC22" s="8">
        <v>494</v>
      </c>
      <c r="BD22" s="8">
        <v>890</v>
      </c>
      <c r="BE22" s="8">
        <v>37</v>
      </c>
      <c r="BF22" s="8">
        <v>927</v>
      </c>
      <c r="BG22" s="8">
        <v>42.243902439024389</v>
      </c>
      <c r="BH22" s="8">
        <v>163.75880758807588</v>
      </c>
      <c r="BI22" s="8">
        <v>56.392953929539296</v>
      </c>
      <c r="BJ22" s="8">
        <v>95.47425474254743</v>
      </c>
      <c r="BK22" s="8">
        <v>107.52845528455285</v>
      </c>
      <c r="BL22" s="8">
        <v>111.60975609756098</v>
      </c>
      <c r="BM22" s="8">
        <v>131.73170731707319</v>
      </c>
      <c r="BN22" s="8">
        <v>123.86720867208672</v>
      </c>
      <c r="BO22" s="8">
        <v>88.392953929539289</v>
      </c>
      <c r="BP22" s="8">
        <v>921</v>
      </c>
      <c r="BQ22" s="8">
        <v>6</v>
      </c>
      <c r="BR22" s="8">
        <v>826.59336720335341</v>
      </c>
      <c r="BS22" s="8">
        <v>51.221068534948827</v>
      </c>
      <c r="BT22" s="8">
        <v>143</v>
      </c>
      <c r="BU22" s="8">
        <v>137</v>
      </c>
      <c r="BV22" s="8">
        <v>31</v>
      </c>
      <c r="BW22" s="8">
        <v>49</v>
      </c>
      <c r="BX22" s="8">
        <v>31</v>
      </c>
      <c r="BY22" s="8">
        <v>391</v>
      </c>
      <c r="BZ22" s="8">
        <v>493</v>
      </c>
      <c r="CA22" s="8">
        <v>0</v>
      </c>
      <c r="CB22" s="8">
        <v>385.7560975609756</v>
      </c>
      <c r="CC22" s="8">
        <v>878.7560975609756</v>
      </c>
      <c r="CD22" s="8">
        <v>327.19680811191449</v>
      </c>
      <c r="CE22" s="8">
        <v>38.11783370681087</v>
      </c>
      <c r="CF22" s="8">
        <v>365.31464181872536</v>
      </c>
      <c r="CG22" s="8">
        <v>363.84065075925736</v>
      </c>
      <c r="CH22" s="8">
        <v>21.045249427437327</v>
      </c>
      <c r="CI22" s="8">
        <v>750.20054200542006</v>
      </c>
      <c r="CJ22" s="8">
        <v>474</v>
      </c>
      <c r="CK22" s="8">
        <v>483</v>
      </c>
      <c r="CL22" s="8">
        <v>957</v>
      </c>
      <c r="CM22" s="8">
        <v>408</v>
      </c>
      <c r="CN22" s="8">
        <v>45</v>
      </c>
      <c r="CO22" s="8">
        <v>453</v>
      </c>
      <c r="CP22" s="8">
        <v>931</v>
      </c>
      <c r="CQ22" s="8">
        <v>26</v>
      </c>
      <c r="CR22" s="8">
        <v>957</v>
      </c>
      <c r="CS22" s="8">
        <v>63.039093516174532</v>
      </c>
      <c r="CT22" s="8">
        <v>185.13991462013433</v>
      </c>
      <c r="CU22" s="8">
        <v>48.513540275195936</v>
      </c>
      <c r="CV22" s="8">
        <v>112.81937581152908</v>
      </c>
      <c r="CW22" s="8">
        <v>86.360799992526921</v>
      </c>
      <c r="CX22" s="8">
        <v>113.87299511447816</v>
      </c>
      <c r="CY22" s="8">
        <v>141.1250151796807</v>
      </c>
      <c r="CZ22" s="8">
        <v>98.151740759077455</v>
      </c>
      <c r="DA22" s="8">
        <v>107.97752473120289</v>
      </c>
      <c r="DB22" s="8">
        <v>957.00000000000023</v>
      </c>
      <c r="DC22" s="8">
        <v>9</v>
      </c>
      <c r="DD22" s="8">
        <v>854.91820611498269</v>
      </c>
      <c r="DE22" s="8">
        <v>68.961429753673201</v>
      </c>
      <c r="DF22" s="8">
        <v>129</v>
      </c>
      <c r="DG22" s="8">
        <v>161</v>
      </c>
      <c r="DH22" s="8">
        <v>41</v>
      </c>
      <c r="DI22" s="8">
        <v>35</v>
      </c>
      <c r="DJ22" s="8">
        <v>39</v>
      </c>
      <c r="DK22" s="8">
        <v>405</v>
      </c>
      <c r="DL22" s="8">
        <v>571</v>
      </c>
      <c r="DM22" s="8">
        <v>0</v>
      </c>
      <c r="DN22" s="8">
        <v>322.96090648382551</v>
      </c>
      <c r="DO22" s="8">
        <v>893.96090648382551</v>
      </c>
      <c r="DP22" s="8">
        <v>309.35791713274062</v>
      </c>
      <c r="DQ22" s="8">
        <v>30.634366842155998</v>
      </c>
      <c r="DR22" s="8">
        <v>339.99228397489662</v>
      </c>
      <c r="DS22" s="8">
        <v>381.43832312517543</v>
      </c>
      <c r="DT22" s="8">
        <v>24.669317235057878</v>
      </c>
      <c r="DU22" s="8">
        <v>746.09992433513003</v>
      </c>
    </row>
    <row r="23" spans="1:125">
      <c r="A23" s="4">
        <v>600</v>
      </c>
      <c r="B23" s="6" t="s">
        <v>204</v>
      </c>
      <c r="C23" s="3" t="s">
        <v>556</v>
      </c>
      <c r="D23" s="9">
        <v>1.3850001256316999</v>
      </c>
      <c r="E23" s="9">
        <v>1.6348400000000001</v>
      </c>
      <c r="F23" s="4" t="s">
        <v>557</v>
      </c>
      <c r="G23" s="6" t="s">
        <v>341</v>
      </c>
      <c r="H23" s="3" t="s">
        <v>960</v>
      </c>
      <c r="I23" s="3" t="s">
        <v>962</v>
      </c>
      <c r="J23" s="3" t="s">
        <v>971</v>
      </c>
      <c r="K23" s="3" t="s">
        <v>327</v>
      </c>
      <c r="L23" s="8">
        <v>113</v>
      </c>
      <c r="M23" s="8">
        <v>99</v>
      </c>
      <c r="N23" s="8">
        <f>IF(RIGHT($C23,4)="(MB)",VLOOKUP($C23,[1]Data!$C$485:$T$532,14,0),IF($M23="n/a",$M23,$L23+$M23))</f>
        <v>212</v>
      </c>
      <c r="O23" s="8">
        <v>86</v>
      </c>
      <c r="P23" s="8">
        <v>8</v>
      </c>
      <c r="Q23" s="8">
        <f>IF(RIGHT($C23,4)="(MB)",VLOOKUP($C23,[1]Data!$C$485:$T$532,18,0),IF($P23="n/a",$P23,$O23+$P23))</f>
        <v>94</v>
      </c>
      <c r="R23" s="8">
        <v>212</v>
      </c>
      <c r="S23" s="8">
        <v>0</v>
      </c>
      <c r="T23" s="8">
        <v>212</v>
      </c>
      <c r="U23" s="8">
        <v>16</v>
      </c>
      <c r="V23" s="8">
        <v>34</v>
      </c>
      <c r="W23" s="8">
        <v>20</v>
      </c>
      <c r="X23" s="8">
        <v>12</v>
      </c>
      <c r="Y23" s="8">
        <v>28</v>
      </c>
      <c r="Z23" s="8">
        <v>41</v>
      </c>
      <c r="AA23" s="8">
        <v>35</v>
      </c>
      <c r="AB23" s="8">
        <v>15</v>
      </c>
      <c r="AC23" s="8">
        <v>13</v>
      </c>
      <c r="AD23" s="8">
        <v>214</v>
      </c>
      <c r="AE23" s="8">
        <v>4</v>
      </c>
      <c r="AF23" s="8">
        <v>188</v>
      </c>
      <c r="AG23" s="8">
        <v>12</v>
      </c>
      <c r="AH23" s="8">
        <v>17</v>
      </c>
      <c r="AI23" s="8">
        <v>39</v>
      </c>
      <c r="AJ23" s="8">
        <v>9</v>
      </c>
      <c r="AK23" s="8">
        <v>11</v>
      </c>
      <c r="AL23" s="8">
        <v>7</v>
      </c>
      <c r="AM23" s="8">
        <v>83</v>
      </c>
      <c r="AN23" s="8">
        <v>133</v>
      </c>
      <c r="AO23" s="8">
        <v>56</v>
      </c>
      <c r="AP23" s="8">
        <v>9</v>
      </c>
      <c r="AQ23" s="8">
        <v>198</v>
      </c>
      <c r="AR23" s="8">
        <v>98</v>
      </c>
      <c r="AS23" s="8">
        <v>4</v>
      </c>
      <c r="AT23" s="8">
        <v>102</v>
      </c>
      <c r="AU23" s="8">
        <v>67</v>
      </c>
      <c r="AV23" s="8">
        <v>5</v>
      </c>
      <c r="AW23" s="8">
        <v>174</v>
      </c>
      <c r="AX23" s="8">
        <v>121</v>
      </c>
      <c r="AY23" s="8">
        <v>114</v>
      </c>
      <c r="AZ23" s="8">
        <v>235</v>
      </c>
      <c r="BA23" s="8">
        <v>90</v>
      </c>
      <c r="BB23" s="8">
        <v>5</v>
      </c>
      <c r="BC23" s="8">
        <v>95</v>
      </c>
      <c r="BD23" s="8">
        <v>235</v>
      </c>
      <c r="BE23" s="8">
        <v>0</v>
      </c>
      <c r="BF23" s="8">
        <v>235</v>
      </c>
      <c r="BG23" s="8">
        <v>7</v>
      </c>
      <c r="BH23" s="8">
        <v>51</v>
      </c>
      <c r="BI23" s="8">
        <v>12</v>
      </c>
      <c r="BJ23" s="8">
        <v>17</v>
      </c>
      <c r="BK23" s="8">
        <v>31</v>
      </c>
      <c r="BL23" s="8">
        <v>49</v>
      </c>
      <c r="BM23" s="8">
        <v>40</v>
      </c>
      <c r="BN23" s="8">
        <v>10</v>
      </c>
      <c r="BO23" s="8">
        <v>18</v>
      </c>
      <c r="BP23" s="8">
        <v>235</v>
      </c>
      <c r="BQ23" s="8">
        <v>0</v>
      </c>
      <c r="BR23" s="8">
        <v>211</v>
      </c>
      <c r="BS23" s="8">
        <v>15</v>
      </c>
      <c r="BT23" s="8">
        <v>16</v>
      </c>
      <c r="BU23" s="8">
        <v>41</v>
      </c>
      <c r="BV23" s="8">
        <v>14</v>
      </c>
      <c r="BW23" s="8">
        <v>11</v>
      </c>
      <c r="BX23" s="8">
        <v>9</v>
      </c>
      <c r="BY23" s="8">
        <v>91</v>
      </c>
      <c r="BZ23" s="8">
        <v>104</v>
      </c>
      <c r="CA23" s="8">
        <v>0</v>
      </c>
      <c r="CB23" s="8">
        <v>124</v>
      </c>
      <c r="CC23" s="8">
        <v>228</v>
      </c>
      <c r="CD23" s="8">
        <v>97.469072164948457</v>
      </c>
      <c r="CE23" s="8">
        <v>17.721649484536083</v>
      </c>
      <c r="CF23" s="8">
        <v>115.19072164948454</v>
      </c>
      <c r="CG23" s="8">
        <v>63.994845360824741</v>
      </c>
      <c r="CH23" s="8">
        <v>11.814432989690722</v>
      </c>
      <c r="CI23" s="8">
        <v>191</v>
      </c>
      <c r="CJ23" s="8">
        <v>85</v>
      </c>
      <c r="CK23" s="8">
        <v>113</v>
      </c>
      <c r="CL23" s="8">
        <v>198</v>
      </c>
      <c r="CM23" s="8">
        <v>75</v>
      </c>
      <c r="CN23" s="8">
        <v>7</v>
      </c>
      <c r="CO23" s="8">
        <v>82</v>
      </c>
      <c r="CP23" s="8">
        <v>198</v>
      </c>
      <c r="CQ23" s="8">
        <v>0</v>
      </c>
      <c r="CR23" s="8">
        <v>198</v>
      </c>
      <c r="CS23" s="8">
        <v>11.533980582524272</v>
      </c>
      <c r="CT23" s="8">
        <v>47.097087378640779</v>
      </c>
      <c r="CU23" s="8">
        <v>17.300970873786408</v>
      </c>
      <c r="CV23" s="8">
        <v>11.533980582524272</v>
      </c>
      <c r="CW23" s="8">
        <v>23.067961165048544</v>
      </c>
      <c r="CX23" s="8">
        <v>44.213592233009706</v>
      </c>
      <c r="CY23" s="8">
        <v>14.41747572815534</v>
      </c>
      <c r="CZ23" s="8">
        <v>11.533980582524272</v>
      </c>
      <c r="DA23" s="8">
        <v>17.300970873786408</v>
      </c>
      <c r="DB23" s="8">
        <v>198.00000000000003</v>
      </c>
      <c r="DC23" s="8">
        <v>7.0714285714285712</v>
      </c>
      <c r="DD23" s="8">
        <v>179.62886597938143</v>
      </c>
      <c r="DE23" s="8">
        <v>13.268041237113403</v>
      </c>
      <c r="DF23" s="8">
        <v>16</v>
      </c>
      <c r="DG23" s="8">
        <v>25</v>
      </c>
      <c r="DH23" s="8">
        <v>12</v>
      </c>
      <c r="DI23" s="8">
        <v>10</v>
      </c>
      <c r="DJ23" s="8">
        <v>9</v>
      </c>
      <c r="DK23" s="8">
        <v>72</v>
      </c>
      <c r="DL23" s="8">
        <v>120</v>
      </c>
      <c r="DM23" s="8">
        <v>0</v>
      </c>
      <c r="DN23" s="8">
        <v>66.466019417475735</v>
      </c>
      <c r="DO23" s="8">
        <v>186.46601941747574</v>
      </c>
      <c r="DP23" s="8">
        <v>86.115192862765667</v>
      </c>
      <c r="DQ23" s="8">
        <v>7.0918394122277615</v>
      </c>
      <c r="DR23" s="8">
        <v>93.207032274993423</v>
      </c>
      <c r="DS23" s="8">
        <v>56.734715297822092</v>
      </c>
      <c r="DT23" s="8">
        <v>0</v>
      </c>
      <c r="DU23" s="8">
        <v>149.94174757281553</v>
      </c>
    </row>
    <row r="24" spans="1:125">
      <c r="A24" s="4">
        <v>650</v>
      </c>
      <c r="B24" s="6" t="s">
        <v>19</v>
      </c>
      <c r="C24" s="3" t="s">
        <v>384</v>
      </c>
      <c r="D24" s="9">
        <v>17.37085597284722</v>
      </c>
      <c r="E24" s="9">
        <v>20.447199999999999</v>
      </c>
      <c r="F24" s="4" t="s">
        <v>385</v>
      </c>
      <c r="G24" s="6" t="s">
        <v>354</v>
      </c>
      <c r="H24" s="3" t="s">
        <v>960</v>
      </c>
      <c r="I24" s="3" t="s">
        <v>963</v>
      </c>
      <c r="J24" s="3" t="s">
        <v>972</v>
      </c>
      <c r="K24" s="3" t="s">
        <v>976</v>
      </c>
      <c r="L24" s="8">
        <v>7180</v>
      </c>
      <c r="M24" s="8">
        <v>7599</v>
      </c>
      <c r="N24" s="8">
        <f>IF(RIGHT($C24,4)="(MB)",VLOOKUP($C24,[1]Data!$C$485:$T$532,14,0),IF($M24="n/a",$M24,$L24+$M24))</f>
        <v>14779</v>
      </c>
      <c r="O24" s="8">
        <v>5575</v>
      </c>
      <c r="P24" s="8">
        <v>372</v>
      </c>
      <c r="Q24" s="8">
        <f>IF(RIGHT($C24,4)="(MB)",VLOOKUP($C24,[1]Data!$C$485:$T$532,18,0),IF($P24="n/a",$P24,$O24+$P24))</f>
        <v>5947</v>
      </c>
      <c r="R24" s="8">
        <v>14635</v>
      </c>
      <c r="S24" s="8">
        <v>144</v>
      </c>
      <c r="T24" s="8">
        <v>14779</v>
      </c>
      <c r="U24" s="8">
        <v>1075</v>
      </c>
      <c r="V24" s="8">
        <v>2842</v>
      </c>
      <c r="W24" s="8">
        <v>1293</v>
      </c>
      <c r="X24" s="8">
        <v>1762</v>
      </c>
      <c r="Y24" s="8">
        <v>2146</v>
      </c>
      <c r="Z24" s="8">
        <v>2073</v>
      </c>
      <c r="AA24" s="8">
        <v>1748</v>
      </c>
      <c r="AB24" s="8">
        <v>1005</v>
      </c>
      <c r="AC24" s="8">
        <v>809</v>
      </c>
      <c r="AD24" s="8">
        <v>14753</v>
      </c>
      <c r="AE24" s="8">
        <v>145</v>
      </c>
      <c r="AF24" s="8">
        <v>12255</v>
      </c>
      <c r="AG24" s="8">
        <v>1842</v>
      </c>
      <c r="AH24" s="8">
        <v>1246</v>
      </c>
      <c r="AI24" s="8">
        <v>1729</v>
      </c>
      <c r="AJ24" s="8">
        <v>876</v>
      </c>
      <c r="AK24" s="8">
        <v>927</v>
      </c>
      <c r="AL24" s="8">
        <v>593</v>
      </c>
      <c r="AM24" s="8">
        <v>5371</v>
      </c>
      <c r="AN24" s="8">
        <v>7750</v>
      </c>
      <c r="AO24" s="8">
        <v>5298</v>
      </c>
      <c r="AP24" s="8">
        <v>630</v>
      </c>
      <c r="AQ24" s="8">
        <v>13678</v>
      </c>
      <c r="AR24" s="8">
        <v>6874</v>
      </c>
      <c r="AS24" s="8">
        <v>375</v>
      </c>
      <c r="AT24" s="8">
        <v>7249</v>
      </c>
      <c r="AU24" s="8">
        <v>3774</v>
      </c>
      <c r="AV24" s="8">
        <v>491</v>
      </c>
      <c r="AW24" s="8">
        <v>11514</v>
      </c>
      <c r="AX24" s="8">
        <v>6321</v>
      </c>
      <c r="AY24" s="8">
        <v>6730</v>
      </c>
      <c r="AZ24" s="8">
        <v>13051</v>
      </c>
      <c r="BA24" s="8">
        <v>4737</v>
      </c>
      <c r="BB24" s="8">
        <v>362</v>
      </c>
      <c r="BC24" s="8">
        <v>5099</v>
      </c>
      <c r="BD24" s="8">
        <v>12928</v>
      </c>
      <c r="BE24" s="8">
        <v>123</v>
      </c>
      <c r="BF24" s="8">
        <v>13051</v>
      </c>
      <c r="BG24" s="8">
        <v>886.71211855866136</v>
      </c>
      <c r="BH24" s="8">
        <v>2865.5393837127363</v>
      </c>
      <c r="BI24" s="8">
        <v>1133.5763561104595</v>
      </c>
      <c r="BJ24" s="8">
        <v>1489.0718254627911</v>
      </c>
      <c r="BK24" s="8">
        <v>2061.9270069601721</v>
      </c>
      <c r="BL24" s="8">
        <v>1807.1288422590851</v>
      </c>
      <c r="BM24" s="8">
        <v>1299.4772477017557</v>
      </c>
      <c r="BN24" s="8">
        <v>725.85610751417369</v>
      </c>
      <c r="BO24" s="8">
        <v>742.71111172016458</v>
      </c>
      <c r="BP24" s="8">
        <v>13011.999999999998</v>
      </c>
      <c r="BQ24" s="8">
        <v>95.046840762815876</v>
      </c>
      <c r="BR24" s="8">
        <v>10890.245779381692</v>
      </c>
      <c r="BS24" s="8">
        <v>1527.8099957393342</v>
      </c>
      <c r="BT24" s="8">
        <v>952</v>
      </c>
      <c r="BU24" s="8">
        <v>1465</v>
      </c>
      <c r="BV24" s="8">
        <v>765</v>
      </c>
      <c r="BW24" s="8">
        <v>856</v>
      </c>
      <c r="BX24" s="8">
        <v>579</v>
      </c>
      <c r="BY24" s="8">
        <v>4617</v>
      </c>
      <c r="BZ24" s="8">
        <v>7237</v>
      </c>
      <c r="CA24" s="8">
        <v>0</v>
      </c>
      <c r="CB24" s="8">
        <v>4888.2878814413361</v>
      </c>
      <c r="CC24" s="8">
        <v>12125.287881441336</v>
      </c>
      <c r="CD24" s="8">
        <v>5944.1701885749044</v>
      </c>
      <c r="CE24" s="8">
        <v>308.39216386859442</v>
      </c>
      <c r="CF24" s="8">
        <v>6252.5623524434986</v>
      </c>
      <c r="CG24" s="8">
        <v>3294.1912688758666</v>
      </c>
      <c r="CH24" s="8">
        <v>339.85488633841305</v>
      </c>
      <c r="CI24" s="8">
        <v>9886.6085076577783</v>
      </c>
      <c r="CJ24" s="8">
        <v>5897.2250000000004</v>
      </c>
      <c r="CK24" s="8">
        <v>6254.7</v>
      </c>
      <c r="CL24" s="8">
        <v>12151.924999999999</v>
      </c>
      <c r="CM24" s="8">
        <v>4248.2749999999996</v>
      </c>
      <c r="CN24" s="8">
        <v>254.65</v>
      </c>
      <c r="CO24" s="8">
        <v>4502.9250000000002</v>
      </c>
      <c r="CP24" s="8">
        <v>12017.924999999999</v>
      </c>
      <c r="CQ24" s="8">
        <v>134</v>
      </c>
      <c r="CR24" s="8">
        <v>12151.924999999999</v>
      </c>
      <c r="CS24" s="8">
        <v>957.74321197233621</v>
      </c>
      <c r="CT24" s="8">
        <v>2857.7350771231072</v>
      </c>
      <c r="CU24" s="8">
        <v>1016.4422899558369</v>
      </c>
      <c r="CV24" s="8">
        <v>1638.4149429274771</v>
      </c>
      <c r="CW24" s="8">
        <v>1984.4515097167705</v>
      </c>
      <c r="CX24" s="8">
        <v>1661.3695549993286</v>
      </c>
      <c r="CY24" s="8">
        <v>846.06138691163153</v>
      </c>
      <c r="CZ24" s="8">
        <v>602.52296822666051</v>
      </c>
      <c r="DA24" s="8">
        <v>560.18405816685095</v>
      </c>
      <c r="DB24" s="8">
        <v>12124.924999999997</v>
      </c>
      <c r="DC24" s="8">
        <v>64.954607702000601</v>
      </c>
      <c r="DD24" s="8">
        <v>10156.619404749155</v>
      </c>
      <c r="DE24" s="8">
        <v>1392.7482653609707</v>
      </c>
      <c r="DF24" s="8">
        <v>812.82500000000005</v>
      </c>
      <c r="DG24" s="8">
        <v>1209.4000000000001</v>
      </c>
      <c r="DH24" s="8">
        <v>723.05</v>
      </c>
      <c r="DI24" s="8">
        <v>846.52499999999998</v>
      </c>
      <c r="DJ24" s="8">
        <v>579.25</v>
      </c>
      <c r="DK24" s="8">
        <v>4171.05</v>
      </c>
      <c r="DL24" s="8">
        <v>6619.0749999999998</v>
      </c>
      <c r="DM24" s="8">
        <v>0</v>
      </c>
      <c r="DN24" s="8">
        <v>4548.1067880276632</v>
      </c>
      <c r="DO24" s="8">
        <v>11167.181788027663</v>
      </c>
      <c r="DP24" s="8">
        <v>5286.2067621901806</v>
      </c>
      <c r="DQ24" s="8">
        <v>346.99346837958745</v>
      </c>
      <c r="DR24" s="8">
        <v>5633.2002305697679</v>
      </c>
      <c r="DS24" s="8">
        <v>3004.6540414856349</v>
      </c>
      <c r="DT24" s="8">
        <v>257.40793371038529</v>
      </c>
      <c r="DU24" s="8">
        <v>8895.26220576579</v>
      </c>
    </row>
    <row r="25" spans="1:125">
      <c r="A25" s="4">
        <v>700</v>
      </c>
      <c r="B25" s="6" t="s">
        <v>20</v>
      </c>
      <c r="C25" s="3" t="s">
        <v>707</v>
      </c>
      <c r="D25" s="9">
        <v>23.912018443709769</v>
      </c>
      <c r="E25" s="9">
        <v>29.067</v>
      </c>
      <c r="F25" s="4" t="s">
        <v>708</v>
      </c>
      <c r="G25" s="6" t="s">
        <v>337</v>
      </c>
      <c r="H25" s="3" t="s">
        <v>960</v>
      </c>
      <c r="I25" s="3" t="s">
        <v>963</v>
      </c>
      <c r="J25" s="3" t="s">
        <v>323</v>
      </c>
      <c r="K25" s="3" t="s">
        <v>323</v>
      </c>
      <c r="L25" s="8">
        <v>5582</v>
      </c>
      <c r="M25" s="8">
        <v>6145</v>
      </c>
      <c r="N25" s="8">
        <f>IF(RIGHT($C25,4)="(MB)",VLOOKUP($C25,[1]Data!$C$485:$T$532,14,0),IF($M25="n/a",$M25,$L25+$M25))</f>
        <v>11727</v>
      </c>
      <c r="O25" s="8">
        <v>4958</v>
      </c>
      <c r="P25" s="8">
        <v>646</v>
      </c>
      <c r="Q25" s="8">
        <f>IF(RIGHT($C25,4)="(MB)",VLOOKUP($C25,[1]Data!$C$485:$T$532,18,0),IF($P25="n/a",$P25,$O25+$P25))</f>
        <v>5604</v>
      </c>
      <c r="R25" s="8">
        <v>11282</v>
      </c>
      <c r="S25" s="8">
        <v>445</v>
      </c>
      <c r="T25" s="8">
        <v>11727</v>
      </c>
      <c r="U25" s="8">
        <v>761</v>
      </c>
      <c r="V25" s="8">
        <v>2106</v>
      </c>
      <c r="W25" s="8">
        <v>928</v>
      </c>
      <c r="X25" s="8">
        <v>1286</v>
      </c>
      <c r="Y25" s="8">
        <v>1330</v>
      </c>
      <c r="Z25" s="8">
        <v>1498</v>
      </c>
      <c r="AA25" s="8">
        <v>1417</v>
      </c>
      <c r="AB25" s="8">
        <v>1081</v>
      </c>
      <c r="AC25" s="8">
        <v>1291</v>
      </c>
      <c r="AD25" s="8">
        <v>11698</v>
      </c>
      <c r="AE25" s="8">
        <v>535</v>
      </c>
      <c r="AF25" s="8">
        <v>10080</v>
      </c>
      <c r="AG25" s="8">
        <v>1108</v>
      </c>
      <c r="AH25" s="8">
        <v>1604</v>
      </c>
      <c r="AI25" s="8">
        <v>1699</v>
      </c>
      <c r="AJ25" s="8">
        <v>622</v>
      </c>
      <c r="AK25" s="8">
        <v>542</v>
      </c>
      <c r="AL25" s="8">
        <v>355</v>
      </c>
      <c r="AM25" s="8">
        <v>4822</v>
      </c>
      <c r="AN25" s="8">
        <v>5738</v>
      </c>
      <c r="AO25" s="8">
        <v>4644</v>
      </c>
      <c r="AP25" s="8">
        <v>555</v>
      </c>
      <c r="AQ25" s="8">
        <v>10937</v>
      </c>
      <c r="AR25" s="8">
        <v>4870</v>
      </c>
      <c r="AS25" s="8">
        <v>299</v>
      </c>
      <c r="AT25" s="8">
        <v>5169</v>
      </c>
      <c r="AU25" s="8">
        <v>3834</v>
      </c>
      <c r="AV25" s="8">
        <v>412</v>
      </c>
      <c r="AW25" s="8">
        <v>9415</v>
      </c>
      <c r="AX25" s="8">
        <v>5248</v>
      </c>
      <c r="AY25" s="8">
        <v>5778</v>
      </c>
      <c r="AZ25" s="8">
        <v>11026</v>
      </c>
      <c r="BA25" s="8">
        <v>4570</v>
      </c>
      <c r="BB25" s="8">
        <v>537</v>
      </c>
      <c r="BC25" s="8">
        <v>5107</v>
      </c>
      <c r="BD25" s="8">
        <v>10654</v>
      </c>
      <c r="BE25" s="8">
        <v>372</v>
      </c>
      <c r="BF25" s="8">
        <v>11026</v>
      </c>
      <c r="BG25" s="8">
        <v>724.13575514233116</v>
      </c>
      <c r="BH25" s="8">
        <v>2082.0157567803521</v>
      </c>
      <c r="BI25" s="8">
        <v>880.53604076303554</v>
      </c>
      <c r="BJ25" s="8">
        <v>1153.5465796989338</v>
      </c>
      <c r="BK25" s="8">
        <v>1438.6428472099817</v>
      </c>
      <c r="BL25" s="8">
        <v>1431.3507475618453</v>
      </c>
      <c r="BM25" s="8">
        <v>1217.2674088169369</v>
      </c>
      <c r="BN25" s="8">
        <v>945.42613580591387</v>
      </c>
      <c r="BO25" s="8">
        <v>1131.0787282206691</v>
      </c>
      <c r="BP25" s="8">
        <v>11003.999999999998</v>
      </c>
      <c r="BQ25" s="8">
        <v>503.63074338078536</v>
      </c>
      <c r="BR25" s="8">
        <v>9449.660814799412</v>
      </c>
      <c r="BS25" s="8">
        <v>976.36314065747547</v>
      </c>
      <c r="BT25" s="8">
        <v>1399</v>
      </c>
      <c r="BU25" s="8">
        <v>1557</v>
      </c>
      <c r="BV25" s="8">
        <v>571</v>
      </c>
      <c r="BW25" s="8">
        <v>526</v>
      </c>
      <c r="BX25" s="8">
        <v>386</v>
      </c>
      <c r="BY25" s="8">
        <v>4439</v>
      </c>
      <c r="BZ25" s="8">
        <v>5392</v>
      </c>
      <c r="CA25" s="8">
        <v>0</v>
      </c>
      <c r="CB25" s="8">
        <v>4887.8642448576684</v>
      </c>
      <c r="CC25" s="8">
        <v>10279.864244857668</v>
      </c>
      <c r="CD25" s="8">
        <v>4471.1600190991976</v>
      </c>
      <c r="CE25" s="8">
        <v>323.9244933126713</v>
      </c>
      <c r="CF25" s="8">
        <v>4795.0845124118687</v>
      </c>
      <c r="CG25" s="8">
        <v>3396.025193210638</v>
      </c>
      <c r="CH25" s="8">
        <v>540.91704148244571</v>
      </c>
      <c r="CI25" s="8">
        <v>8732.0267471049519</v>
      </c>
      <c r="CJ25" s="8">
        <v>5097</v>
      </c>
      <c r="CK25" s="8">
        <v>5570</v>
      </c>
      <c r="CL25" s="8">
        <v>10667</v>
      </c>
      <c r="CM25" s="8">
        <v>4314</v>
      </c>
      <c r="CN25" s="8">
        <v>475</v>
      </c>
      <c r="CO25" s="8">
        <v>4789</v>
      </c>
      <c r="CP25" s="8">
        <v>10218</v>
      </c>
      <c r="CQ25" s="8">
        <v>449</v>
      </c>
      <c r="CR25" s="8">
        <v>10667</v>
      </c>
      <c r="CS25" s="8">
        <v>734.95555403800483</v>
      </c>
      <c r="CT25" s="8">
        <v>2021.3006192671071</v>
      </c>
      <c r="CU25" s="8">
        <v>826.053221670315</v>
      </c>
      <c r="CV25" s="8">
        <v>1210.8905014913696</v>
      </c>
      <c r="CW25" s="8">
        <v>1392.9656835827047</v>
      </c>
      <c r="CX25" s="8">
        <v>1369.4213088557033</v>
      </c>
      <c r="CY25" s="8">
        <v>997.75716135996174</v>
      </c>
      <c r="CZ25" s="8">
        <v>942.71792408538158</v>
      </c>
      <c r="DA25" s="8">
        <v>1065.9380256494526</v>
      </c>
      <c r="DB25" s="8">
        <v>10562.000000000002</v>
      </c>
      <c r="DC25" s="8">
        <v>372.46562088402743</v>
      </c>
      <c r="DD25" s="8">
        <v>9194.7834754633477</v>
      </c>
      <c r="DE25" s="8">
        <v>794.1192775281412</v>
      </c>
      <c r="DF25" s="8">
        <v>1295</v>
      </c>
      <c r="DG25" s="8">
        <v>1489</v>
      </c>
      <c r="DH25" s="8">
        <v>568</v>
      </c>
      <c r="DI25" s="8">
        <v>482</v>
      </c>
      <c r="DJ25" s="8">
        <v>373</v>
      </c>
      <c r="DK25" s="8">
        <v>4207</v>
      </c>
      <c r="DL25" s="8">
        <v>5339</v>
      </c>
      <c r="DM25" s="8">
        <v>0</v>
      </c>
      <c r="DN25" s="8">
        <v>4488.0444459619976</v>
      </c>
      <c r="DO25" s="8">
        <v>9827.0444459619976</v>
      </c>
      <c r="DP25" s="8">
        <v>4030.6313353544424</v>
      </c>
      <c r="DQ25" s="8">
        <v>425.48315856130813</v>
      </c>
      <c r="DR25" s="8">
        <v>4456.1144939157502</v>
      </c>
      <c r="DS25" s="8">
        <v>3507.6225012748037</v>
      </c>
      <c r="DT25" s="8">
        <v>333.68229699533885</v>
      </c>
      <c r="DU25" s="8">
        <v>8297.4192921858921</v>
      </c>
    </row>
    <row r="26" spans="1:125">
      <c r="A26" s="4">
        <v>750</v>
      </c>
      <c r="B26" s="6" t="s">
        <v>57</v>
      </c>
      <c r="C26" s="3" t="s">
        <v>386</v>
      </c>
      <c r="D26" s="9">
        <v>3.6998633492443638</v>
      </c>
      <c r="E26" s="9">
        <v>5.7460800000000001</v>
      </c>
      <c r="F26" s="4" t="s">
        <v>385</v>
      </c>
      <c r="G26" s="6" t="s">
        <v>354</v>
      </c>
      <c r="H26" s="3" t="s">
        <v>960</v>
      </c>
      <c r="I26" s="3" t="s">
        <v>963</v>
      </c>
      <c r="J26" s="3" t="s">
        <v>972</v>
      </c>
      <c r="K26" s="3" t="s">
        <v>976</v>
      </c>
      <c r="L26" s="8">
        <v>970</v>
      </c>
      <c r="M26" s="8">
        <v>1038</v>
      </c>
      <c r="N26" s="8">
        <f>IF(RIGHT($C26,4)="(MB)",VLOOKUP($C26,[1]Data!$C$485:$T$532,14,0),IF($M26="n/a",$M26,$L26+$M26))</f>
        <v>2008</v>
      </c>
      <c r="O26" s="8">
        <v>811</v>
      </c>
      <c r="P26" s="8">
        <v>89</v>
      </c>
      <c r="Q26" s="8">
        <f>IF(RIGHT($C26,4)="(MB)",VLOOKUP($C26,[1]Data!$C$485:$T$532,18,0),IF($P26="n/a",$P26,$O26+$P26))</f>
        <v>900</v>
      </c>
      <c r="R26" s="8">
        <v>1954</v>
      </c>
      <c r="S26" s="8">
        <v>54</v>
      </c>
      <c r="T26" s="8">
        <v>2008</v>
      </c>
      <c r="U26" s="8">
        <v>136</v>
      </c>
      <c r="V26" s="8">
        <v>357</v>
      </c>
      <c r="W26" s="8">
        <v>149</v>
      </c>
      <c r="X26" s="8">
        <v>212</v>
      </c>
      <c r="Y26" s="8">
        <v>244</v>
      </c>
      <c r="Z26" s="8">
        <v>287</v>
      </c>
      <c r="AA26" s="8">
        <v>258</v>
      </c>
      <c r="AB26" s="8">
        <v>192</v>
      </c>
      <c r="AC26" s="8">
        <v>172</v>
      </c>
      <c r="AD26" s="8">
        <v>2007</v>
      </c>
      <c r="AE26" s="8">
        <v>28</v>
      </c>
      <c r="AF26" s="8">
        <v>1654</v>
      </c>
      <c r="AG26" s="8">
        <v>260</v>
      </c>
      <c r="AH26" s="8">
        <v>215</v>
      </c>
      <c r="AI26" s="8">
        <v>292</v>
      </c>
      <c r="AJ26" s="8">
        <v>107</v>
      </c>
      <c r="AK26" s="8">
        <v>109</v>
      </c>
      <c r="AL26" s="8">
        <v>64</v>
      </c>
      <c r="AM26" s="8">
        <v>787</v>
      </c>
      <c r="AN26" s="8">
        <v>1057</v>
      </c>
      <c r="AO26" s="8">
        <v>730</v>
      </c>
      <c r="AP26" s="8">
        <v>84</v>
      </c>
      <c r="AQ26" s="8">
        <v>1871</v>
      </c>
      <c r="AR26" s="8">
        <v>829</v>
      </c>
      <c r="AS26" s="8">
        <v>46</v>
      </c>
      <c r="AT26" s="8">
        <v>875</v>
      </c>
      <c r="AU26" s="8">
        <v>673</v>
      </c>
      <c r="AV26" s="8">
        <v>59</v>
      </c>
      <c r="AW26" s="8">
        <v>1607</v>
      </c>
      <c r="AX26" s="8">
        <v>850</v>
      </c>
      <c r="AY26" s="8">
        <v>920</v>
      </c>
      <c r="AZ26" s="8">
        <v>1770</v>
      </c>
      <c r="BA26" s="8">
        <v>672</v>
      </c>
      <c r="BB26" s="8">
        <v>92</v>
      </c>
      <c r="BC26" s="8">
        <v>764</v>
      </c>
      <c r="BD26" s="8">
        <v>1712</v>
      </c>
      <c r="BE26" s="8">
        <v>58</v>
      </c>
      <c r="BF26" s="8">
        <v>1770</v>
      </c>
      <c r="BG26" s="8">
        <v>103.01773439422524</v>
      </c>
      <c r="BH26" s="8">
        <v>378.87477647444837</v>
      </c>
      <c r="BI26" s="8">
        <v>106.00646378475925</v>
      </c>
      <c r="BJ26" s="8">
        <v>183.07961611024527</v>
      </c>
      <c r="BK26" s="8">
        <v>264.88972192601102</v>
      </c>
      <c r="BL26" s="8">
        <v>278.91011401853825</v>
      </c>
      <c r="BM26" s="8">
        <v>185.78784349109998</v>
      </c>
      <c r="BN26" s="8">
        <v>117.91766056927241</v>
      </c>
      <c r="BO26" s="8">
        <v>151.51606923140019</v>
      </c>
      <c r="BP26" s="8">
        <v>1770</v>
      </c>
      <c r="BQ26" s="8">
        <v>3</v>
      </c>
      <c r="BR26" s="8">
        <v>1476.4796007393716</v>
      </c>
      <c r="BS26" s="8">
        <v>226.60967097966727</v>
      </c>
      <c r="BT26" s="8">
        <v>156</v>
      </c>
      <c r="BU26" s="8">
        <v>237</v>
      </c>
      <c r="BV26" s="8">
        <v>102</v>
      </c>
      <c r="BW26" s="8">
        <v>101</v>
      </c>
      <c r="BX26" s="8">
        <v>67</v>
      </c>
      <c r="BY26" s="8">
        <v>663</v>
      </c>
      <c r="BZ26" s="8">
        <v>952</v>
      </c>
      <c r="CA26" s="8">
        <v>0</v>
      </c>
      <c r="CB26" s="8">
        <v>714.98226560577473</v>
      </c>
      <c r="CC26" s="8">
        <v>1666.9822656057747</v>
      </c>
      <c r="CD26" s="8">
        <v>710.28084690639071</v>
      </c>
      <c r="CE26" s="8">
        <v>66.248087612313029</v>
      </c>
      <c r="CF26" s="8">
        <v>776.52893451870375</v>
      </c>
      <c r="CG26" s="8">
        <v>554.08715232128168</v>
      </c>
      <c r="CH26" s="8">
        <v>50.408669127531645</v>
      </c>
      <c r="CI26" s="8">
        <v>1381.024755967517</v>
      </c>
      <c r="CJ26" s="8">
        <v>835.41</v>
      </c>
      <c r="CK26" s="8">
        <v>930.15</v>
      </c>
      <c r="CL26" s="8">
        <v>1765.56</v>
      </c>
      <c r="CM26" s="8">
        <v>625.95000000000005</v>
      </c>
      <c r="CN26" s="8">
        <v>46.11</v>
      </c>
      <c r="CO26" s="8">
        <v>672.06</v>
      </c>
      <c r="CP26" s="8">
        <v>1721.56</v>
      </c>
      <c r="CQ26" s="8">
        <v>44</v>
      </c>
      <c r="CR26" s="8">
        <v>1765.56</v>
      </c>
      <c r="CS26" s="8">
        <v>135.9779869665073</v>
      </c>
      <c r="CT26" s="8">
        <v>405.12403626531733</v>
      </c>
      <c r="CU26" s="8">
        <v>125.62615640692532</v>
      </c>
      <c r="CV26" s="8">
        <v>184.19740542860026</v>
      </c>
      <c r="CW26" s="8">
        <v>303.6210459502999</v>
      </c>
      <c r="CX26" s="8">
        <v>226.67082614228704</v>
      </c>
      <c r="CY26" s="8">
        <v>145.66544498027446</v>
      </c>
      <c r="CZ26" s="8">
        <v>95.530151399812809</v>
      </c>
      <c r="DA26" s="8">
        <v>133.14694645997554</v>
      </c>
      <c r="DB26" s="8">
        <v>1755.5600000000004</v>
      </c>
      <c r="DC26" s="8">
        <v>10.465522743153256</v>
      </c>
      <c r="DD26" s="8">
        <v>1462.4349713836234</v>
      </c>
      <c r="DE26" s="8">
        <v>233.7609678155944</v>
      </c>
      <c r="DF26" s="8">
        <v>127.31</v>
      </c>
      <c r="DG26" s="8">
        <v>201.9</v>
      </c>
      <c r="DH26" s="8">
        <v>96.68</v>
      </c>
      <c r="DI26" s="8">
        <v>99.89</v>
      </c>
      <c r="DJ26" s="8">
        <v>88.03</v>
      </c>
      <c r="DK26" s="8">
        <v>613.80999999999995</v>
      </c>
      <c r="DL26" s="8">
        <v>864.86</v>
      </c>
      <c r="DM26" s="8">
        <v>0</v>
      </c>
      <c r="DN26" s="8">
        <v>754.72201303349277</v>
      </c>
      <c r="DO26" s="8">
        <v>1619.5820130334928</v>
      </c>
      <c r="DP26" s="8">
        <v>618.87525733235748</v>
      </c>
      <c r="DQ26" s="8">
        <v>77.662886541659176</v>
      </c>
      <c r="DR26" s="8">
        <v>696.53814387401667</v>
      </c>
      <c r="DS26" s="8">
        <v>571.15576903979309</v>
      </c>
      <c r="DT26" s="8">
        <v>25.51298927922814</v>
      </c>
      <c r="DU26" s="8">
        <v>1293.2069021930379</v>
      </c>
    </row>
    <row r="27" spans="1:125">
      <c r="A27" s="5">
        <v>801</v>
      </c>
      <c r="B27" s="6" t="s">
        <v>14</v>
      </c>
      <c r="C27" s="3" t="s">
        <v>387</v>
      </c>
      <c r="D27" s="9">
        <v>113.67720144214267</v>
      </c>
      <c r="E27" s="9">
        <v>82.227090000000004</v>
      </c>
      <c r="F27" s="4" t="s">
        <v>388</v>
      </c>
      <c r="G27" s="6" t="s">
        <v>8</v>
      </c>
      <c r="H27" s="3" t="s">
        <v>960</v>
      </c>
      <c r="I27" s="3" t="s">
        <v>962</v>
      </c>
      <c r="J27" s="3" t="s">
        <v>972</v>
      </c>
      <c r="K27" s="3" t="s">
        <v>976</v>
      </c>
      <c r="L27" s="8">
        <v>40671</v>
      </c>
      <c r="M27" s="8">
        <v>44643</v>
      </c>
      <c r="N27" s="8">
        <f>IF(RIGHT($C27,4)="(MB)",VLOOKUP($C27,[1]Data!$C$485:$T$532,14,0),IF($M27="n/a",$M27,$L27+$M27))</f>
        <v>85314</v>
      </c>
      <c r="O27" s="8">
        <v>34437</v>
      </c>
      <c r="P27" s="8">
        <v>3104</v>
      </c>
      <c r="Q27" s="8">
        <f>IF(RIGHT($C27,4)="(MB)",VLOOKUP($C27,[1]Data!$C$485:$T$532,18,0),IF($P27="n/a",$P27,$O27+$P27))</f>
        <v>37541</v>
      </c>
      <c r="R27" s="8">
        <v>81994</v>
      </c>
      <c r="S27" s="8">
        <v>3320</v>
      </c>
      <c r="T27" s="8">
        <v>85314</v>
      </c>
      <c r="U27" s="8">
        <v>5838</v>
      </c>
      <c r="V27" s="8">
        <v>14249</v>
      </c>
      <c r="W27" s="8">
        <v>10002</v>
      </c>
      <c r="X27" s="8">
        <v>10859</v>
      </c>
      <c r="Y27" s="8">
        <v>10946</v>
      </c>
      <c r="Z27" s="8">
        <v>10929</v>
      </c>
      <c r="AA27" s="8">
        <v>9492</v>
      </c>
      <c r="AB27" s="8">
        <v>6313</v>
      </c>
      <c r="AC27" s="8">
        <v>6372</v>
      </c>
      <c r="AD27" s="8">
        <v>85000</v>
      </c>
      <c r="AE27" s="8">
        <v>1117</v>
      </c>
      <c r="AF27" s="8">
        <v>73280</v>
      </c>
      <c r="AG27" s="8">
        <v>7610</v>
      </c>
      <c r="AH27" s="8">
        <v>9858</v>
      </c>
      <c r="AI27" s="8">
        <v>11451</v>
      </c>
      <c r="AJ27" s="8">
        <v>4838</v>
      </c>
      <c r="AK27" s="8">
        <v>4357</v>
      </c>
      <c r="AL27" s="8">
        <v>2693</v>
      </c>
      <c r="AM27" s="8">
        <v>33197</v>
      </c>
      <c r="AN27" s="8">
        <v>40756</v>
      </c>
      <c r="AO27" s="8">
        <v>34153</v>
      </c>
      <c r="AP27" s="8">
        <v>4253</v>
      </c>
      <c r="AQ27" s="8">
        <v>79162</v>
      </c>
      <c r="AR27" s="8">
        <v>38203</v>
      </c>
      <c r="AS27" s="8">
        <v>2450</v>
      </c>
      <c r="AT27" s="8">
        <v>40653</v>
      </c>
      <c r="AU27" s="8">
        <v>24334</v>
      </c>
      <c r="AV27" s="8">
        <v>3571</v>
      </c>
      <c r="AW27" s="8">
        <v>68558</v>
      </c>
      <c r="AX27" s="8">
        <v>36311</v>
      </c>
      <c r="AY27" s="8">
        <v>39729</v>
      </c>
      <c r="AZ27" s="8">
        <v>76040</v>
      </c>
      <c r="BA27" s="8">
        <v>30255</v>
      </c>
      <c r="BB27" s="8">
        <v>2781</v>
      </c>
      <c r="BC27" s="8">
        <v>33036</v>
      </c>
      <c r="BD27" s="8">
        <v>72610</v>
      </c>
      <c r="BE27" s="8">
        <v>3430</v>
      </c>
      <c r="BF27" s="8">
        <v>76040</v>
      </c>
      <c r="BG27" s="8">
        <v>4810.0536894620418</v>
      </c>
      <c r="BH27" s="8">
        <v>13685.750987249387</v>
      </c>
      <c r="BI27" s="8">
        <v>8819.8427081226328</v>
      </c>
      <c r="BJ27" s="8">
        <v>9703.0093666066532</v>
      </c>
      <c r="BK27" s="8">
        <v>10159.558542819537</v>
      </c>
      <c r="BL27" s="8">
        <v>9910.841001014729</v>
      </c>
      <c r="BM27" s="8">
        <v>7586.055958733572</v>
      </c>
      <c r="BN27" s="8">
        <v>5261.5454392133652</v>
      </c>
      <c r="BO27" s="8">
        <v>5870.3423067780868</v>
      </c>
      <c r="BP27" s="8">
        <v>75807</v>
      </c>
      <c r="BQ27" s="8">
        <v>798.31248539405226</v>
      </c>
      <c r="BR27" s="8">
        <v>65247.605587291626</v>
      </c>
      <c r="BS27" s="8">
        <v>6072.2072299378497</v>
      </c>
      <c r="BT27" s="8">
        <v>8415</v>
      </c>
      <c r="BU27" s="8">
        <v>9968</v>
      </c>
      <c r="BV27" s="8">
        <v>4317</v>
      </c>
      <c r="BW27" s="8">
        <v>3930</v>
      </c>
      <c r="BX27" s="8">
        <v>2497</v>
      </c>
      <c r="BY27" s="8">
        <v>29127</v>
      </c>
      <c r="BZ27" s="8">
        <v>35780</v>
      </c>
      <c r="CA27" s="8">
        <v>0</v>
      </c>
      <c r="CB27" s="8">
        <v>35216.946310537955</v>
      </c>
      <c r="CC27" s="8">
        <v>70996.946310537955</v>
      </c>
      <c r="CD27" s="8">
        <v>33062.889014527922</v>
      </c>
      <c r="CE27" s="8">
        <v>2413.7693501632798</v>
      </c>
      <c r="CF27" s="8">
        <v>35476.658364691204</v>
      </c>
      <c r="CG27" s="8">
        <v>21853.949093231564</v>
      </c>
      <c r="CH27" s="8">
        <v>3482.4498945757859</v>
      </c>
      <c r="CI27" s="8">
        <v>60813.057352498516</v>
      </c>
      <c r="CJ27" s="8">
        <v>34451.313000000002</v>
      </c>
      <c r="CK27" s="8">
        <v>37828.447999999997</v>
      </c>
      <c r="CL27" s="8">
        <v>72279.761000000013</v>
      </c>
      <c r="CM27" s="8">
        <v>27963.805000000004</v>
      </c>
      <c r="CN27" s="8">
        <v>2202.3710000000001</v>
      </c>
      <c r="CO27" s="8">
        <v>30166.175999999999</v>
      </c>
      <c r="CP27" s="8">
        <v>68949.969000000012</v>
      </c>
      <c r="CQ27" s="8">
        <v>3329.7919999999999</v>
      </c>
      <c r="CR27" s="8">
        <v>72279.761000000013</v>
      </c>
      <c r="CS27" s="8">
        <v>4908.7583686605476</v>
      </c>
      <c r="CT27" s="8">
        <v>13716.071650088579</v>
      </c>
      <c r="CU27" s="8">
        <v>8280.5864084056011</v>
      </c>
      <c r="CV27" s="8">
        <v>10031.358027451353</v>
      </c>
      <c r="CW27" s="8">
        <v>10130.475938017924</v>
      </c>
      <c r="CX27" s="8">
        <v>8930.7074371791296</v>
      </c>
      <c r="CY27" s="8">
        <v>5845.5965302510422</v>
      </c>
      <c r="CZ27" s="8">
        <v>5048.752118872244</v>
      </c>
      <c r="DA27" s="8">
        <v>5157.0305210735942</v>
      </c>
      <c r="DB27" s="8">
        <v>72049.337000000014</v>
      </c>
      <c r="DC27" s="8">
        <v>689.78929083039145</v>
      </c>
      <c r="DD27" s="8">
        <v>63233.741576959292</v>
      </c>
      <c r="DE27" s="8">
        <v>5249.6309938436698</v>
      </c>
      <c r="DF27" s="8">
        <v>7773.9900000000007</v>
      </c>
      <c r="DG27" s="8">
        <v>8962.9340000000011</v>
      </c>
      <c r="DH27" s="8">
        <v>4177.3490000000002</v>
      </c>
      <c r="DI27" s="8">
        <v>3827.0889999999999</v>
      </c>
      <c r="DJ27" s="8">
        <v>2584.4639999999999</v>
      </c>
      <c r="DK27" s="8">
        <v>27325.825999999997</v>
      </c>
      <c r="DL27" s="8">
        <v>34642.401999999995</v>
      </c>
      <c r="DM27" s="8">
        <v>0</v>
      </c>
      <c r="DN27" s="8">
        <v>32498.176631339484</v>
      </c>
      <c r="DO27" s="8">
        <v>67140.578631339478</v>
      </c>
      <c r="DP27" s="8">
        <v>29620.710314324049</v>
      </c>
      <c r="DQ27" s="8">
        <v>3234.7412071603267</v>
      </c>
      <c r="DR27" s="8">
        <v>32855.451521484378</v>
      </c>
      <c r="DS27" s="8">
        <v>21879.27418409492</v>
      </c>
      <c r="DT27" s="8">
        <v>2056.0986312923965</v>
      </c>
      <c r="DU27" s="8">
        <v>56790.824336871672</v>
      </c>
    </row>
    <row r="28" spans="1:125">
      <c r="A28" s="4">
        <v>850</v>
      </c>
      <c r="B28" s="6" t="s">
        <v>646</v>
      </c>
      <c r="C28" s="3" t="s">
        <v>647</v>
      </c>
      <c r="D28" s="9">
        <v>2.7286613201324199</v>
      </c>
      <c r="E28" s="9">
        <v>4.1889399999999997</v>
      </c>
      <c r="F28" s="4" t="s">
        <v>648</v>
      </c>
      <c r="G28" s="6" t="s">
        <v>364</v>
      </c>
      <c r="H28" s="3" t="s">
        <v>960</v>
      </c>
      <c r="I28" s="3" t="s">
        <v>963</v>
      </c>
      <c r="J28" s="3" t="s">
        <v>967</v>
      </c>
      <c r="K28" s="3" t="s">
        <v>325</v>
      </c>
      <c r="L28" s="8">
        <v>109</v>
      </c>
      <c r="M28" s="8">
        <v>87</v>
      </c>
      <c r="N28" s="8">
        <f>IF(RIGHT($C28,4)="(MB)",VLOOKUP($C28,[1]Data!$C$485:$T$532,14,0),IF($M28="n/a",$M28,$L28+$M28))</f>
        <v>196</v>
      </c>
      <c r="O28" s="8">
        <v>91</v>
      </c>
      <c r="P28" s="8">
        <v>21</v>
      </c>
      <c r="Q28" s="8">
        <f>IF(RIGHT($C28,4)="(MB)",VLOOKUP($C28,[1]Data!$C$485:$T$532,18,0),IF($P28="n/a",$P28,$O28+$P28))</f>
        <v>112</v>
      </c>
      <c r="R28" s="8">
        <v>183</v>
      </c>
      <c r="S28" s="8">
        <v>13</v>
      </c>
      <c r="T28" s="8">
        <v>196</v>
      </c>
      <c r="U28" s="8">
        <v>5</v>
      </c>
      <c r="V28" s="8">
        <v>29</v>
      </c>
      <c r="W28" s="8">
        <v>9</v>
      </c>
      <c r="X28" s="8">
        <v>15</v>
      </c>
      <c r="Y28" s="8">
        <v>28</v>
      </c>
      <c r="Z28" s="8">
        <v>26</v>
      </c>
      <c r="AA28" s="8">
        <v>32</v>
      </c>
      <c r="AB28" s="8">
        <v>33</v>
      </c>
      <c r="AC28" s="8">
        <v>16</v>
      </c>
      <c r="AD28" s="8">
        <v>193</v>
      </c>
      <c r="AE28" s="8">
        <v>0</v>
      </c>
      <c r="AF28" s="8">
        <v>169</v>
      </c>
      <c r="AG28" s="8">
        <v>24</v>
      </c>
      <c r="AH28" s="8">
        <v>37</v>
      </c>
      <c r="AI28" s="8">
        <v>30</v>
      </c>
      <c r="AJ28" s="8">
        <v>9</v>
      </c>
      <c r="AK28" s="8">
        <v>8</v>
      </c>
      <c r="AL28" s="8">
        <v>3</v>
      </c>
      <c r="AM28" s="8">
        <v>87</v>
      </c>
      <c r="AN28" s="8">
        <v>116</v>
      </c>
      <c r="AO28" s="8">
        <v>57</v>
      </c>
      <c r="AP28" s="8">
        <v>15</v>
      </c>
      <c r="AQ28" s="8">
        <v>188</v>
      </c>
      <c r="AR28" s="8">
        <v>87</v>
      </c>
      <c r="AS28" s="8">
        <v>3</v>
      </c>
      <c r="AT28" s="8">
        <v>90</v>
      </c>
      <c r="AU28" s="8">
        <v>72</v>
      </c>
      <c r="AV28" s="8">
        <v>3</v>
      </c>
      <c r="AW28" s="8">
        <v>165</v>
      </c>
      <c r="AX28" s="8">
        <v>96</v>
      </c>
      <c r="AY28" s="8">
        <v>80</v>
      </c>
      <c r="AZ28" s="8">
        <v>176</v>
      </c>
      <c r="BA28" s="8">
        <v>79</v>
      </c>
      <c r="BB28" s="8">
        <v>27</v>
      </c>
      <c r="BC28" s="8">
        <v>106</v>
      </c>
      <c r="BD28" s="8">
        <v>171</v>
      </c>
      <c r="BE28" s="8">
        <v>5</v>
      </c>
      <c r="BF28" s="8">
        <v>176</v>
      </c>
      <c r="BG28" s="8">
        <v>0</v>
      </c>
      <c r="BH28" s="8">
        <v>42.24</v>
      </c>
      <c r="BI28" s="8">
        <v>6.0342857142857147</v>
      </c>
      <c r="BJ28" s="8">
        <v>6.0342857142857147</v>
      </c>
      <c r="BK28" s="8">
        <v>40.228571428571428</v>
      </c>
      <c r="BL28" s="8">
        <v>23.131428571428572</v>
      </c>
      <c r="BM28" s="8">
        <v>19.10857142857143</v>
      </c>
      <c r="BN28" s="8">
        <v>28.16</v>
      </c>
      <c r="BO28" s="8">
        <v>11.062857142857142</v>
      </c>
      <c r="BP28" s="8">
        <v>176.00000000000003</v>
      </c>
      <c r="BQ28" s="8">
        <v>4.0228571428571431</v>
      </c>
      <c r="BR28" s="8">
        <v>142.19209039548022</v>
      </c>
      <c r="BS28" s="8">
        <v>11.932203389830509</v>
      </c>
      <c r="BT28" s="8">
        <v>24</v>
      </c>
      <c r="BU28" s="8">
        <v>27</v>
      </c>
      <c r="BV28" s="8">
        <v>13</v>
      </c>
      <c r="BW28" s="8">
        <v>8</v>
      </c>
      <c r="BX28" s="8">
        <v>3</v>
      </c>
      <c r="BY28" s="8">
        <v>75</v>
      </c>
      <c r="BZ28" s="8">
        <v>114</v>
      </c>
      <c r="CA28" s="8">
        <v>0</v>
      </c>
      <c r="CB28" s="8">
        <v>62.000000000000028</v>
      </c>
      <c r="CC28" s="8">
        <v>176.00000000000003</v>
      </c>
      <c r="CD28" s="8">
        <v>77.114409044193224</v>
      </c>
      <c r="CE28" s="8">
        <v>5.2818088386433715</v>
      </c>
      <c r="CF28" s="8">
        <v>82.396217882836595</v>
      </c>
      <c r="CG28" s="8">
        <v>58.099897225077086</v>
      </c>
      <c r="CH28" s="8">
        <v>6.3381706063720458</v>
      </c>
      <c r="CI28" s="8">
        <v>146.83428571428573</v>
      </c>
      <c r="CJ28" s="8">
        <v>106</v>
      </c>
      <c r="CK28" s="8">
        <v>97</v>
      </c>
      <c r="CL28" s="8">
        <v>203</v>
      </c>
      <c r="CM28" s="8">
        <v>83</v>
      </c>
      <c r="CN28" s="8">
        <v>16</v>
      </c>
      <c r="CO28" s="8">
        <v>99</v>
      </c>
      <c r="CP28" s="8">
        <v>203</v>
      </c>
      <c r="CQ28" s="8">
        <v>0</v>
      </c>
      <c r="CR28" s="8">
        <v>203</v>
      </c>
      <c r="CS28" s="8">
        <v>14.21</v>
      </c>
      <c r="CT28" s="8">
        <v>33.494999999999997</v>
      </c>
      <c r="CU28" s="8">
        <v>9.1349999999999998</v>
      </c>
      <c r="CV28" s="8">
        <v>24.36</v>
      </c>
      <c r="CW28" s="8">
        <v>22.33</v>
      </c>
      <c r="CX28" s="8">
        <v>27.405000000000001</v>
      </c>
      <c r="CY28" s="8">
        <v>37.555</v>
      </c>
      <c r="CZ28" s="8">
        <v>22.33</v>
      </c>
      <c r="DA28" s="8">
        <v>12.18</v>
      </c>
      <c r="DB28" s="8">
        <v>203</v>
      </c>
      <c r="DC28" s="8">
        <v>0</v>
      </c>
      <c r="DD28" s="8">
        <v>175.54106280193236</v>
      </c>
      <c r="DE28" s="8">
        <v>17.652173913043477</v>
      </c>
      <c r="DF28" s="8">
        <v>21</v>
      </c>
      <c r="DG28" s="8">
        <v>37</v>
      </c>
      <c r="DH28" s="8">
        <v>7</v>
      </c>
      <c r="DI28" s="8">
        <v>13</v>
      </c>
      <c r="DJ28" s="8">
        <v>7</v>
      </c>
      <c r="DK28" s="8">
        <v>85</v>
      </c>
      <c r="DL28" s="8">
        <v>124</v>
      </c>
      <c r="DM28" s="8">
        <v>0</v>
      </c>
      <c r="DN28" s="8">
        <v>64.79000000000002</v>
      </c>
      <c r="DO28" s="8">
        <v>188.79000000000002</v>
      </c>
      <c r="DP28" s="8">
        <v>78.645695364238406</v>
      </c>
      <c r="DQ28" s="8">
        <v>5.2430463576158948</v>
      </c>
      <c r="DR28" s="8">
        <v>83.888741721854302</v>
      </c>
      <c r="DS28" s="8">
        <v>71.305430463576158</v>
      </c>
      <c r="DT28" s="8">
        <v>3.1458278145695364</v>
      </c>
      <c r="DU28" s="8">
        <v>158.34</v>
      </c>
    </row>
    <row r="29" spans="1:125">
      <c r="A29" s="4">
        <v>900</v>
      </c>
      <c r="B29" s="6" t="s">
        <v>846</v>
      </c>
      <c r="C29" s="3" t="s">
        <v>847</v>
      </c>
      <c r="D29" s="9">
        <v>5.8992918743460114</v>
      </c>
      <c r="E29" s="9">
        <v>9.5443800000000003</v>
      </c>
      <c r="F29" s="4" t="s">
        <v>845</v>
      </c>
      <c r="G29" s="6" t="s">
        <v>355</v>
      </c>
      <c r="H29" s="3" t="s">
        <v>961</v>
      </c>
      <c r="I29" s="3" t="s">
        <v>961</v>
      </c>
      <c r="J29" s="3" t="s">
        <v>970</v>
      </c>
      <c r="K29" s="3" t="s">
        <v>974</v>
      </c>
      <c r="L29" s="8">
        <v>962</v>
      </c>
      <c r="M29" s="8">
        <v>1078</v>
      </c>
      <c r="N29" s="8">
        <f>IF(RIGHT($C29,4)="(MB)",VLOOKUP($C29,[1]Data!$C$485:$T$532,14,0),IF($M29="n/a",$M29,$L29+$M29))</f>
        <v>2040</v>
      </c>
      <c r="O29" s="8">
        <v>832</v>
      </c>
      <c r="P29" s="8">
        <v>487</v>
      </c>
      <c r="Q29" s="8">
        <f>IF(RIGHT($C29,4)="(MB)",VLOOKUP($C29,[1]Data!$C$485:$T$532,18,0),IF($P29="n/a",$P29,$O29+$P29))</f>
        <v>1319</v>
      </c>
      <c r="R29" s="8">
        <v>2031</v>
      </c>
      <c r="S29" s="8">
        <v>9</v>
      </c>
      <c r="T29" s="8">
        <v>2040</v>
      </c>
      <c r="U29" s="8">
        <v>111</v>
      </c>
      <c r="V29" s="8">
        <v>344</v>
      </c>
      <c r="W29" s="8">
        <v>134</v>
      </c>
      <c r="X29" s="8">
        <v>181</v>
      </c>
      <c r="Y29" s="8">
        <v>263</v>
      </c>
      <c r="Z29" s="8">
        <v>309</v>
      </c>
      <c r="AA29" s="8">
        <v>301</v>
      </c>
      <c r="AB29" s="8">
        <v>197</v>
      </c>
      <c r="AC29" s="8">
        <v>196</v>
      </c>
      <c r="AD29" s="8">
        <v>2036</v>
      </c>
      <c r="AE29" s="8">
        <v>9</v>
      </c>
      <c r="AF29" s="8">
        <v>1612</v>
      </c>
      <c r="AG29" s="8">
        <v>272</v>
      </c>
      <c r="AH29" s="8">
        <v>206</v>
      </c>
      <c r="AI29" s="8">
        <v>279</v>
      </c>
      <c r="AJ29" s="8">
        <v>112</v>
      </c>
      <c r="AK29" s="8">
        <v>118</v>
      </c>
      <c r="AL29" s="8">
        <v>71</v>
      </c>
      <c r="AM29" s="8">
        <v>786</v>
      </c>
      <c r="AN29" s="8">
        <v>1141</v>
      </c>
      <c r="AO29" s="8">
        <v>646</v>
      </c>
      <c r="AP29" s="8">
        <v>138</v>
      </c>
      <c r="AQ29" s="8">
        <v>1925</v>
      </c>
      <c r="AR29" s="8">
        <v>928</v>
      </c>
      <c r="AS29" s="8">
        <v>36</v>
      </c>
      <c r="AT29" s="8">
        <v>964</v>
      </c>
      <c r="AU29" s="8">
        <v>565</v>
      </c>
      <c r="AV29" s="8">
        <v>118</v>
      </c>
      <c r="AW29" s="8">
        <v>1647</v>
      </c>
      <c r="AX29" s="8">
        <v>928</v>
      </c>
      <c r="AY29" s="8">
        <v>965</v>
      </c>
      <c r="AZ29" s="8">
        <v>1893</v>
      </c>
      <c r="BA29" s="8">
        <v>787</v>
      </c>
      <c r="BB29" s="8">
        <v>510</v>
      </c>
      <c r="BC29" s="8">
        <v>1297</v>
      </c>
      <c r="BD29" s="8">
        <v>1868</v>
      </c>
      <c r="BE29" s="8">
        <v>25</v>
      </c>
      <c r="BF29" s="8">
        <v>1893</v>
      </c>
      <c r="BG29" s="8">
        <v>92.831955513617942</v>
      </c>
      <c r="BH29" s="8">
        <v>333.65029447431175</v>
      </c>
      <c r="BI29" s="8">
        <v>136.03202529663758</v>
      </c>
      <c r="BJ29" s="8">
        <v>185.60094487155507</v>
      </c>
      <c r="BK29" s="8">
        <v>261.60622020909125</v>
      </c>
      <c r="BL29" s="8">
        <v>306.65300994643582</v>
      </c>
      <c r="BM29" s="8">
        <v>222.2985426800486</v>
      </c>
      <c r="BN29" s="8">
        <v>189.32346383372075</v>
      </c>
      <c r="BO29" s="8">
        <v>156.0035431745813</v>
      </c>
      <c r="BP29" s="8">
        <v>1884</v>
      </c>
      <c r="BQ29" s="8">
        <v>9.0372413793103448</v>
      </c>
      <c r="BR29" s="8">
        <v>1527.9302350351843</v>
      </c>
      <c r="BS29" s="8">
        <v>251.27161608392774</v>
      </c>
      <c r="BT29" s="8">
        <v>205</v>
      </c>
      <c r="BU29" s="8">
        <v>263</v>
      </c>
      <c r="BV29" s="8">
        <v>113</v>
      </c>
      <c r="BW29" s="8">
        <v>112</v>
      </c>
      <c r="BX29" s="8">
        <v>57</v>
      </c>
      <c r="BY29" s="8">
        <v>750</v>
      </c>
      <c r="BZ29" s="8">
        <v>1102</v>
      </c>
      <c r="CA29" s="8">
        <v>0</v>
      </c>
      <c r="CB29" s="8">
        <v>689.16804448638186</v>
      </c>
      <c r="CC29" s="8">
        <v>1791.1680444863819</v>
      </c>
      <c r="CD29" s="8">
        <v>916.75839305030956</v>
      </c>
      <c r="CE29" s="8">
        <v>32.189540472225339</v>
      </c>
      <c r="CF29" s="8">
        <v>948.94793352253487</v>
      </c>
      <c r="CG29" s="8">
        <v>533.2175486362321</v>
      </c>
      <c r="CH29" s="8">
        <v>69.332163190492608</v>
      </c>
      <c r="CI29" s="8">
        <v>1551.4976453492595</v>
      </c>
      <c r="CJ29" s="8">
        <v>957</v>
      </c>
      <c r="CK29" s="8">
        <v>1006</v>
      </c>
      <c r="CL29" s="8">
        <v>1963</v>
      </c>
      <c r="CM29" s="8">
        <v>782</v>
      </c>
      <c r="CN29" s="8">
        <v>463</v>
      </c>
      <c r="CO29" s="8">
        <v>1245</v>
      </c>
      <c r="CP29" s="8">
        <v>1951</v>
      </c>
      <c r="CQ29" s="8">
        <v>12</v>
      </c>
      <c r="CR29" s="8">
        <v>1963</v>
      </c>
      <c r="CS29" s="8">
        <v>129.67388231825677</v>
      </c>
      <c r="CT29" s="8">
        <v>404.8093357203868</v>
      </c>
      <c r="CU29" s="8">
        <v>133.9882022815278</v>
      </c>
      <c r="CV29" s="8">
        <v>220.93456607834324</v>
      </c>
      <c r="CW29" s="8">
        <v>319.81253071487015</v>
      </c>
      <c r="CX29" s="8">
        <v>278.32342425659681</v>
      </c>
      <c r="CY29" s="8">
        <v>169.95717408373758</v>
      </c>
      <c r="CZ29" s="8">
        <v>186.46115758675029</v>
      </c>
      <c r="DA29" s="8">
        <v>116.03972695953047</v>
      </c>
      <c r="DB29" s="8">
        <v>1959.9999999999998</v>
      </c>
      <c r="DC29" s="8">
        <v>11.97902097902098</v>
      </c>
      <c r="DD29" s="8">
        <v>1550.9041280607996</v>
      </c>
      <c r="DE29" s="8">
        <v>227.79656987530171</v>
      </c>
      <c r="DF29" s="8">
        <v>178</v>
      </c>
      <c r="DG29" s="8">
        <v>238</v>
      </c>
      <c r="DH29" s="8">
        <v>100</v>
      </c>
      <c r="DI29" s="8">
        <v>112</v>
      </c>
      <c r="DJ29" s="8">
        <v>87</v>
      </c>
      <c r="DK29" s="8">
        <v>715</v>
      </c>
      <c r="DL29" s="8">
        <v>919</v>
      </c>
      <c r="DM29" s="8">
        <v>0</v>
      </c>
      <c r="DN29" s="8">
        <v>911.32611768174297</v>
      </c>
      <c r="DO29" s="8">
        <v>1830.326117681743</v>
      </c>
      <c r="DP29" s="8">
        <v>865.97358713762378</v>
      </c>
      <c r="DQ29" s="8">
        <v>46.8272847676661</v>
      </c>
      <c r="DR29" s="8">
        <v>912.80087190528991</v>
      </c>
      <c r="DS29" s="8">
        <v>506.78589822461578</v>
      </c>
      <c r="DT29" s="8">
        <v>106.55158533267851</v>
      </c>
      <c r="DU29" s="8">
        <v>1526.1383554625841</v>
      </c>
    </row>
    <row r="30" spans="1:125">
      <c r="A30" s="4">
        <v>950</v>
      </c>
      <c r="B30" s="6" t="s">
        <v>58</v>
      </c>
      <c r="C30" s="3" t="s">
        <v>389</v>
      </c>
      <c r="D30" s="9">
        <v>11.639492075311654</v>
      </c>
      <c r="E30" s="9">
        <v>13.558199999999999</v>
      </c>
      <c r="F30" s="4" t="s">
        <v>390</v>
      </c>
      <c r="G30" s="6" t="s">
        <v>340</v>
      </c>
      <c r="H30" s="3" t="s">
        <v>960</v>
      </c>
      <c r="I30" s="3" t="s">
        <v>963</v>
      </c>
      <c r="J30" s="3" t="s">
        <v>972</v>
      </c>
      <c r="K30" s="3" t="s">
        <v>976</v>
      </c>
      <c r="L30" s="8">
        <v>1686</v>
      </c>
      <c r="M30" s="8">
        <v>1743</v>
      </c>
      <c r="N30" s="8">
        <f>IF(RIGHT($C30,4)="(MB)",VLOOKUP($C30,[1]Data!$C$485:$T$532,14,0),IF($M30="n/a",$M30,$L30+$M30))</f>
        <v>3429</v>
      </c>
      <c r="O30" s="8">
        <v>1118</v>
      </c>
      <c r="P30" s="8">
        <v>57</v>
      </c>
      <c r="Q30" s="8">
        <f>IF(RIGHT($C30,4)="(MB)",VLOOKUP($C30,[1]Data!$C$485:$T$532,18,0),IF($P30="n/a",$P30,$O30+$P30))</f>
        <v>1175</v>
      </c>
      <c r="R30" s="8">
        <v>3332</v>
      </c>
      <c r="S30" s="8">
        <v>97</v>
      </c>
      <c r="T30" s="8">
        <v>3429</v>
      </c>
      <c r="U30" s="8">
        <v>290</v>
      </c>
      <c r="V30" s="8">
        <v>757</v>
      </c>
      <c r="W30" s="8">
        <v>214</v>
      </c>
      <c r="X30" s="8">
        <v>459</v>
      </c>
      <c r="Y30" s="8">
        <v>576</v>
      </c>
      <c r="Z30" s="8">
        <v>406</v>
      </c>
      <c r="AA30" s="8">
        <v>348</v>
      </c>
      <c r="AB30" s="8">
        <v>189</v>
      </c>
      <c r="AC30" s="8">
        <v>182</v>
      </c>
      <c r="AD30" s="8">
        <v>3421</v>
      </c>
      <c r="AE30" s="8">
        <v>17</v>
      </c>
      <c r="AF30" s="8">
        <v>2960</v>
      </c>
      <c r="AG30" s="8">
        <v>377</v>
      </c>
      <c r="AH30" s="8">
        <v>143</v>
      </c>
      <c r="AI30" s="8">
        <v>361</v>
      </c>
      <c r="AJ30" s="8">
        <v>179</v>
      </c>
      <c r="AK30" s="8">
        <v>264</v>
      </c>
      <c r="AL30" s="8">
        <v>157</v>
      </c>
      <c r="AM30" s="8">
        <v>1104</v>
      </c>
      <c r="AN30" s="8">
        <v>1605</v>
      </c>
      <c r="AO30" s="8">
        <v>1439</v>
      </c>
      <c r="AP30" s="8">
        <v>87</v>
      </c>
      <c r="AQ30" s="8">
        <v>3131</v>
      </c>
      <c r="AR30" s="8">
        <v>1643</v>
      </c>
      <c r="AS30" s="8">
        <v>66</v>
      </c>
      <c r="AT30" s="8">
        <v>1709</v>
      </c>
      <c r="AU30" s="8">
        <v>764</v>
      </c>
      <c r="AV30" s="8">
        <v>53</v>
      </c>
      <c r="AW30" s="8">
        <v>2526</v>
      </c>
      <c r="AX30" s="8">
        <v>1238</v>
      </c>
      <c r="AY30" s="8">
        <v>1185</v>
      </c>
      <c r="AZ30" s="8">
        <v>2423</v>
      </c>
      <c r="BA30" s="8">
        <v>798</v>
      </c>
      <c r="BB30" s="8">
        <v>48</v>
      </c>
      <c r="BC30" s="8">
        <v>846</v>
      </c>
      <c r="BD30" s="8">
        <v>2423</v>
      </c>
      <c r="BE30" s="8">
        <v>0</v>
      </c>
      <c r="BF30" s="8">
        <v>2423</v>
      </c>
      <c r="BG30" s="8">
        <v>223.74531249814592</v>
      </c>
      <c r="BH30" s="8">
        <v>569.11119887825043</v>
      </c>
      <c r="BI30" s="8">
        <v>139.69859474300819</v>
      </c>
      <c r="BJ30" s="8">
        <v>337.6289924806448</v>
      </c>
      <c r="BK30" s="8">
        <v>423.35793807162088</v>
      </c>
      <c r="BL30" s="8">
        <v>310.44179803060956</v>
      </c>
      <c r="BM30" s="8">
        <v>237.53103408742911</v>
      </c>
      <c r="BN30" s="8">
        <v>97.722511267166595</v>
      </c>
      <c r="BO30" s="8">
        <v>75.762619943124491</v>
      </c>
      <c r="BP30" s="8">
        <v>2415</v>
      </c>
      <c r="BQ30" s="8">
        <v>11.92276034832399</v>
      </c>
      <c r="BR30" s="8">
        <v>2098.9277191988022</v>
      </c>
      <c r="BS30" s="8">
        <v>264.06969144925188</v>
      </c>
      <c r="BT30" s="8">
        <v>106</v>
      </c>
      <c r="BU30" s="8">
        <v>258</v>
      </c>
      <c r="BV30" s="8">
        <v>111</v>
      </c>
      <c r="BW30" s="8">
        <v>187</v>
      </c>
      <c r="BX30" s="8">
        <v>132</v>
      </c>
      <c r="BY30" s="8">
        <v>794</v>
      </c>
      <c r="BZ30" s="8">
        <v>1013</v>
      </c>
      <c r="CA30" s="8">
        <v>0</v>
      </c>
      <c r="CB30" s="8">
        <v>1178.2546875018543</v>
      </c>
      <c r="CC30" s="8">
        <v>2191.2546875018543</v>
      </c>
      <c r="CD30" s="8">
        <v>1136.8933165726371</v>
      </c>
      <c r="CE30" s="8">
        <v>49.797684355859758</v>
      </c>
      <c r="CF30" s="8">
        <v>1186.6910009284968</v>
      </c>
      <c r="CG30" s="8">
        <v>502.35274869115761</v>
      </c>
      <c r="CH30" s="8">
        <v>26.918658539531208</v>
      </c>
      <c r="CI30" s="8">
        <v>1715.9624081591855</v>
      </c>
      <c r="CJ30" s="8">
        <v>752</v>
      </c>
      <c r="CK30" s="8">
        <v>775</v>
      </c>
      <c r="CL30" s="8">
        <v>1527</v>
      </c>
      <c r="CM30" s="8">
        <v>490</v>
      </c>
      <c r="CN30" s="8">
        <v>24</v>
      </c>
      <c r="CO30" s="8">
        <v>514</v>
      </c>
      <c r="CP30" s="8">
        <v>1527</v>
      </c>
      <c r="CQ30" s="8">
        <v>0</v>
      </c>
      <c r="CR30" s="8">
        <v>1527</v>
      </c>
      <c r="CS30" s="8">
        <v>124.73404100800158</v>
      </c>
      <c r="CT30" s="8">
        <v>358.53604259123398</v>
      </c>
      <c r="CU30" s="8">
        <v>114.48324916050751</v>
      </c>
      <c r="CV30" s="8">
        <v>201.90587168292916</v>
      </c>
      <c r="CW30" s="8">
        <v>267.14559632260813</v>
      </c>
      <c r="CX30" s="8">
        <v>226.51491874292455</v>
      </c>
      <c r="CY30" s="8">
        <v>133.45984051107507</v>
      </c>
      <c r="CZ30" s="8">
        <v>50.998285705298592</v>
      </c>
      <c r="DA30" s="8">
        <v>46.222154275421381</v>
      </c>
      <c r="DB30" s="8">
        <v>1523.9999999999998</v>
      </c>
      <c r="DC30" s="8">
        <v>7.9870124599212629</v>
      </c>
      <c r="DD30" s="8">
        <v>1306.0303442347285</v>
      </c>
      <c r="DE30" s="8">
        <v>140.89546512269644</v>
      </c>
      <c r="DF30" s="8">
        <v>56</v>
      </c>
      <c r="DG30" s="8">
        <v>150</v>
      </c>
      <c r="DH30" s="8">
        <v>73</v>
      </c>
      <c r="DI30" s="8">
        <v>107</v>
      </c>
      <c r="DJ30" s="8">
        <v>89</v>
      </c>
      <c r="DK30" s="8">
        <v>475</v>
      </c>
      <c r="DL30" s="8">
        <v>841</v>
      </c>
      <c r="DM30" s="8">
        <v>0</v>
      </c>
      <c r="DN30" s="8">
        <v>558.2659589919981</v>
      </c>
      <c r="DO30" s="8">
        <v>1399.2659589919981</v>
      </c>
      <c r="DP30" s="8">
        <v>696.94218796466305</v>
      </c>
      <c r="DQ30" s="8">
        <v>36.700004431506919</v>
      </c>
      <c r="DR30" s="8">
        <v>733.64219239617</v>
      </c>
      <c r="DS30" s="8">
        <v>331.97444282297022</v>
      </c>
      <c r="DT30" s="8">
        <v>62.467443858600582</v>
      </c>
      <c r="DU30" s="8">
        <v>1128.0840790777409</v>
      </c>
    </row>
    <row r="31" spans="1:125">
      <c r="A31" s="4">
        <v>1000</v>
      </c>
      <c r="B31" s="6" t="s">
        <v>59</v>
      </c>
      <c r="C31" s="3" t="s">
        <v>461</v>
      </c>
      <c r="D31" s="9">
        <v>2.8726468083012264</v>
      </c>
      <c r="E31" s="9">
        <v>2.8686699999999998</v>
      </c>
      <c r="F31" s="4" t="s">
        <v>462</v>
      </c>
      <c r="G31" s="6" t="s">
        <v>370</v>
      </c>
      <c r="H31" s="3" t="s">
        <v>960</v>
      </c>
      <c r="I31" s="3" t="s">
        <v>962</v>
      </c>
      <c r="J31" s="3" t="s">
        <v>346</v>
      </c>
      <c r="K31" s="3" t="s">
        <v>346</v>
      </c>
      <c r="L31" s="8">
        <v>795</v>
      </c>
      <c r="M31" s="8">
        <v>855</v>
      </c>
      <c r="N31" s="8">
        <f>IF(RIGHT($C31,4)="(MB)",VLOOKUP($C31,[1]Data!$C$485:$T$532,14,0),IF($M31="n/a",$M31,$L31+$M31))</f>
        <v>1650</v>
      </c>
      <c r="O31" s="8">
        <v>521</v>
      </c>
      <c r="P31" s="8">
        <v>23</v>
      </c>
      <c r="Q31" s="8">
        <f>IF(RIGHT($C31,4)="(MB)",VLOOKUP($C31,[1]Data!$C$485:$T$532,18,0),IF($P31="n/a",$P31,$O31+$P31))</f>
        <v>544</v>
      </c>
      <c r="R31" s="8">
        <v>1650</v>
      </c>
      <c r="S31" s="8">
        <v>0</v>
      </c>
      <c r="T31" s="8">
        <v>1650</v>
      </c>
      <c r="U31" s="8">
        <v>172</v>
      </c>
      <c r="V31" s="8">
        <v>432</v>
      </c>
      <c r="W31" s="8">
        <v>123</v>
      </c>
      <c r="X31" s="8">
        <v>221</v>
      </c>
      <c r="Y31" s="8">
        <v>292</v>
      </c>
      <c r="Z31" s="8">
        <v>208</v>
      </c>
      <c r="AA31" s="8">
        <v>120</v>
      </c>
      <c r="AB31" s="8">
        <v>60</v>
      </c>
      <c r="AC31" s="8">
        <v>22</v>
      </c>
      <c r="AD31" s="8">
        <v>1650</v>
      </c>
      <c r="AE31" s="8">
        <v>15</v>
      </c>
      <c r="AF31" s="8">
        <v>1515</v>
      </c>
      <c r="AG31" s="8">
        <v>101</v>
      </c>
      <c r="AH31" s="8">
        <v>37</v>
      </c>
      <c r="AI31" s="8">
        <v>156</v>
      </c>
      <c r="AJ31" s="8">
        <v>96</v>
      </c>
      <c r="AK31" s="8">
        <v>137</v>
      </c>
      <c r="AL31" s="8">
        <v>88</v>
      </c>
      <c r="AM31" s="8">
        <v>514</v>
      </c>
      <c r="AN31" s="8">
        <v>728</v>
      </c>
      <c r="AO31" s="8">
        <v>723</v>
      </c>
      <c r="AP31" s="8">
        <v>27</v>
      </c>
      <c r="AQ31" s="8">
        <v>1478</v>
      </c>
      <c r="AR31" s="8">
        <v>854</v>
      </c>
      <c r="AS31" s="8">
        <v>24</v>
      </c>
      <c r="AT31" s="8">
        <v>878</v>
      </c>
      <c r="AU31" s="8">
        <v>237</v>
      </c>
      <c r="AV31" s="8">
        <v>18</v>
      </c>
      <c r="AW31" s="8">
        <v>1133</v>
      </c>
      <c r="AX31" s="8">
        <v>652</v>
      </c>
      <c r="AY31" s="8">
        <v>700</v>
      </c>
      <c r="AZ31" s="8">
        <v>1352</v>
      </c>
      <c r="BA31" s="8">
        <v>431</v>
      </c>
      <c r="BB31" s="8">
        <v>12</v>
      </c>
      <c r="BC31" s="8">
        <v>443</v>
      </c>
      <c r="BD31" s="8">
        <v>1352</v>
      </c>
      <c r="BE31" s="8">
        <v>0</v>
      </c>
      <c r="BF31" s="8">
        <v>1352</v>
      </c>
      <c r="BG31" s="8">
        <v>127.76909413854352</v>
      </c>
      <c r="BH31" s="8">
        <v>360.50621669626997</v>
      </c>
      <c r="BI31" s="8">
        <v>90.850799289520424</v>
      </c>
      <c r="BJ31" s="8">
        <v>186.55950266429841</v>
      </c>
      <c r="BK31" s="8">
        <v>261.63055062166961</v>
      </c>
      <c r="BL31" s="8">
        <v>170.82238010657193</v>
      </c>
      <c r="BM31" s="8">
        <v>93.93960923623446</v>
      </c>
      <c r="BN31" s="8">
        <v>40.93250444049734</v>
      </c>
      <c r="BO31" s="8">
        <v>13.989342806394315</v>
      </c>
      <c r="BP31" s="8">
        <v>1346.9999999999998</v>
      </c>
      <c r="BQ31" s="8">
        <v>4.982238010657194</v>
      </c>
      <c r="BR31" s="8">
        <v>1232.1041931385007</v>
      </c>
      <c r="BS31" s="8">
        <v>72.928843710292256</v>
      </c>
      <c r="BT31" s="8">
        <v>31</v>
      </c>
      <c r="BU31" s="8">
        <v>129</v>
      </c>
      <c r="BV31" s="8">
        <v>74</v>
      </c>
      <c r="BW31" s="8">
        <v>113</v>
      </c>
      <c r="BX31" s="8">
        <v>77</v>
      </c>
      <c r="BY31" s="8">
        <v>424</v>
      </c>
      <c r="BZ31" s="8">
        <v>492</v>
      </c>
      <c r="CA31" s="8">
        <v>0</v>
      </c>
      <c r="CB31" s="8">
        <v>727.23090586145645</v>
      </c>
      <c r="CC31" s="8">
        <v>1219.2309058614564</v>
      </c>
      <c r="CD31" s="8">
        <v>682.48151267560149</v>
      </c>
      <c r="CE31" s="8">
        <v>22.022373647666722</v>
      </c>
      <c r="CF31" s="8">
        <v>704.50388632326826</v>
      </c>
      <c r="CG31" s="8">
        <v>202.13171645406106</v>
      </c>
      <c r="CH31" s="8">
        <v>19.021590828354597</v>
      </c>
      <c r="CI31" s="8">
        <v>925.6571936056838</v>
      </c>
      <c r="CJ31" s="8">
        <v>469</v>
      </c>
      <c r="CK31" s="8">
        <v>481</v>
      </c>
      <c r="CL31" s="8">
        <v>950</v>
      </c>
      <c r="CM31" s="8">
        <v>284</v>
      </c>
      <c r="CN31" s="8">
        <v>11</v>
      </c>
      <c r="CO31" s="8">
        <v>295</v>
      </c>
      <c r="CP31" s="8">
        <v>950</v>
      </c>
      <c r="CQ31" s="8">
        <v>0</v>
      </c>
      <c r="CR31" s="8">
        <v>950</v>
      </c>
      <c r="CS31" s="8">
        <v>84.089077412513262</v>
      </c>
      <c r="CT31" s="8">
        <v>296.31389183457054</v>
      </c>
      <c r="CU31" s="8">
        <v>55.058324496288442</v>
      </c>
      <c r="CV31" s="8">
        <v>129.13679745493107</v>
      </c>
      <c r="CW31" s="8">
        <v>188.19936373276775</v>
      </c>
      <c r="CX31" s="8">
        <v>130.13785790031812</v>
      </c>
      <c r="CY31" s="8">
        <v>43.045599151643692</v>
      </c>
      <c r="CZ31" s="8">
        <v>15.015906680805939</v>
      </c>
      <c r="DA31" s="8">
        <v>3.0031813361611879</v>
      </c>
      <c r="DB31" s="8">
        <v>944.00000000000011</v>
      </c>
      <c r="DC31" s="8">
        <v>9.9788583509513735</v>
      </c>
      <c r="DD31" s="8">
        <v>838.23246073298424</v>
      </c>
      <c r="DE31" s="8">
        <v>82.043979057591628</v>
      </c>
      <c r="DF31" s="8">
        <v>17</v>
      </c>
      <c r="DG31" s="8">
        <v>76</v>
      </c>
      <c r="DH31" s="8">
        <v>46</v>
      </c>
      <c r="DI31" s="8">
        <v>75</v>
      </c>
      <c r="DJ31" s="8">
        <v>64</v>
      </c>
      <c r="DK31" s="8">
        <v>278</v>
      </c>
      <c r="DL31" s="8">
        <v>377</v>
      </c>
      <c r="DM31" s="8">
        <v>0</v>
      </c>
      <c r="DN31" s="8">
        <v>482.91092258748688</v>
      </c>
      <c r="DO31" s="8">
        <v>859.91092258748688</v>
      </c>
      <c r="DP31" s="8">
        <v>437.64760975609755</v>
      </c>
      <c r="DQ31" s="8">
        <v>18.898419512195119</v>
      </c>
      <c r="DR31" s="8">
        <v>456.54602926829267</v>
      </c>
      <c r="DS31" s="8">
        <v>156.1606243902439</v>
      </c>
      <c r="DT31" s="8">
        <v>8.9518829268292688</v>
      </c>
      <c r="DU31" s="8">
        <v>621.65853658536582</v>
      </c>
    </row>
    <row r="32" spans="1:125">
      <c r="A32" s="4">
        <v>1050</v>
      </c>
      <c r="B32" s="6" t="s">
        <v>463</v>
      </c>
      <c r="C32" s="3" t="s">
        <v>464</v>
      </c>
      <c r="D32" s="9">
        <v>0.660443739720877</v>
      </c>
      <c r="E32" s="9">
        <v>1.4439200000000001</v>
      </c>
      <c r="F32" s="4" t="s">
        <v>465</v>
      </c>
      <c r="G32" s="6" t="s">
        <v>353</v>
      </c>
      <c r="H32" s="3" t="s">
        <v>960</v>
      </c>
      <c r="I32" s="3" t="s">
        <v>963</v>
      </c>
      <c r="J32" s="3" t="s">
        <v>346</v>
      </c>
      <c r="K32" s="3" t="s">
        <v>346</v>
      </c>
      <c r="L32" s="8">
        <v>90</v>
      </c>
      <c r="M32" s="8">
        <v>85</v>
      </c>
      <c r="N32" s="8">
        <f>IF(RIGHT($C32,4)="(MB)",VLOOKUP($C32,[1]Data!$C$485:$T$532,14,0),IF($M32="n/a",$M32,$L32+$M32))</f>
        <v>175</v>
      </c>
      <c r="O32" s="8">
        <v>87</v>
      </c>
      <c r="P32" s="8">
        <v>35</v>
      </c>
      <c r="Q32" s="8">
        <f>IF(RIGHT($C32,4)="(MB)",VLOOKUP($C32,[1]Data!$C$485:$T$532,18,0),IF($P32="n/a",$P32,$O32+$P32))</f>
        <v>122</v>
      </c>
      <c r="R32" s="8">
        <v>175</v>
      </c>
      <c r="S32" s="8">
        <v>0</v>
      </c>
      <c r="T32" s="8">
        <v>175</v>
      </c>
      <c r="U32" s="8">
        <v>0</v>
      </c>
      <c r="V32" s="8">
        <v>17</v>
      </c>
      <c r="W32" s="8">
        <v>12</v>
      </c>
      <c r="X32" s="8">
        <v>24</v>
      </c>
      <c r="Y32" s="8">
        <v>15</v>
      </c>
      <c r="Z32" s="8">
        <v>38</v>
      </c>
      <c r="AA32" s="8">
        <v>42</v>
      </c>
      <c r="AB32" s="8">
        <v>17</v>
      </c>
      <c r="AC32" s="8">
        <v>11</v>
      </c>
      <c r="AD32" s="8">
        <v>176</v>
      </c>
      <c r="AE32" s="8">
        <v>29</v>
      </c>
      <c r="AF32" s="8">
        <v>141</v>
      </c>
      <c r="AG32" s="8">
        <v>17</v>
      </c>
      <c r="AH32" s="8">
        <v>27</v>
      </c>
      <c r="AI32" s="8">
        <v>39</v>
      </c>
      <c r="AJ32" s="8">
        <v>3</v>
      </c>
      <c r="AK32" s="8">
        <v>8</v>
      </c>
      <c r="AL32" s="8">
        <v>3</v>
      </c>
      <c r="AM32" s="8">
        <v>80</v>
      </c>
      <c r="AN32" s="8">
        <v>109</v>
      </c>
      <c r="AO32" s="8">
        <v>43</v>
      </c>
      <c r="AP32" s="8">
        <v>24</v>
      </c>
      <c r="AQ32" s="8">
        <v>176</v>
      </c>
      <c r="AR32" s="8">
        <v>49</v>
      </c>
      <c r="AS32" s="8">
        <v>8</v>
      </c>
      <c r="AT32" s="8">
        <v>57</v>
      </c>
      <c r="AU32" s="8">
        <v>86</v>
      </c>
      <c r="AV32" s="8">
        <v>8</v>
      </c>
      <c r="AW32" s="8">
        <v>151</v>
      </c>
      <c r="AX32" s="8">
        <v>104</v>
      </c>
      <c r="AY32" s="8">
        <v>80</v>
      </c>
      <c r="AZ32" s="8">
        <v>184</v>
      </c>
      <c r="BA32" s="8">
        <v>90</v>
      </c>
      <c r="BB32" s="8">
        <v>33</v>
      </c>
      <c r="BC32" s="8">
        <v>123</v>
      </c>
      <c r="BD32" s="8">
        <v>184</v>
      </c>
      <c r="BE32" s="8">
        <v>0</v>
      </c>
      <c r="BF32" s="8">
        <v>184</v>
      </c>
      <c r="BG32" s="8">
        <v>8.855614973262032</v>
      </c>
      <c r="BH32" s="8">
        <v>13.775401069518717</v>
      </c>
      <c r="BI32" s="8">
        <v>17.711229946524064</v>
      </c>
      <c r="BJ32" s="8">
        <v>5.903743315508021</v>
      </c>
      <c r="BK32" s="8">
        <v>21.647058823529413</v>
      </c>
      <c r="BL32" s="8">
        <v>35.422459893048128</v>
      </c>
      <c r="BM32" s="8">
        <v>54.117647058823529</v>
      </c>
      <c r="BN32" s="8">
        <v>17.711229946524064</v>
      </c>
      <c r="BO32" s="8">
        <v>8.855614973262032</v>
      </c>
      <c r="BP32" s="8">
        <v>184</v>
      </c>
      <c r="BQ32" s="8">
        <v>39.783783783783782</v>
      </c>
      <c r="BR32" s="8">
        <v>142.45161290322579</v>
      </c>
      <c r="BS32" s="8">
        <v>18.795698924731184</v>
      </c>
      <c r="BT32" s="8">
        <v>33</v>
      </c>
      <c r="BU32" s="8">
        <v>35</v>
      </c>
      <c r="BV32" s="8">
        <v>11</v>
      </c>
      <c r="BW32" s="8">
        <v>3</v>
      </c>
      <c r="BX32" s="8">
        <v>3</v>
      </c>
      <c r="BY32" s="8">
        <v>85</v>
      </c>
      <c r="BZ32" s="8">
        <v>93</v>
      </c>
      <c r="CA32" s="8">
        <v>0</v>
      </c>
      <c r="CB32" s="8">
        <v>82.144385026737979</v>
      </c>
      <c r="CC32" s="8">
        <v>175.14438502673798</v>
      </c>
      <c r="CD32" s="8">
        <v>49.920259933662763</v>
      </c>
      <c r="CE32" s="8">
        <v>3.1200162458539227</v>
      </c>
      <c r="CF32" s="8">
        <v>53.040276179516688</v>
      </c>
      <c r="CG32" s="8">
        <v>94.640492790902314</v>
      </c>
      <c r="CH32" s="8">
        <v>16.640086644554252</v>
      </c>
      <c r="CI32" s="8">
        <v>164.32085561497325</v>
      </c>
      <c r="CJ32" s="8">
        <v>0</v>
      </c>
      <c r="CK32" s="8">
        <v>0</v>
      </c>
      <c r="CL32" s="8">
        <v>0</v>
      </c>
      <c r="CM32" s="8">
        <v>0</v>
      </c>
      <c r="CN32" s="8">
        <v>0</v>
      </c>
      <c r="CO32" s="8">
        <v>0</v>
      </c>
      <c r="CP32" s="8">
        <v>0</v>
      </c>
      <c r="CQ32" s="8">
        <v>0</v>
      </c>
      <c r="CR32" s="8">
        <v>0</v>
      </c>
      <c r="CS32" s="8">
        <v>0</v>
      </c>
      <c r="CT32" s="8">
        <v>0</v>
      </c>
      <c r="CU32" s="8">
        <v>0</v>
      </c>
      <c r="CV32" s="8">
        <v>0</v>
      </c>
      <c r="CW32" s="8">
        <v>0</v>
      </c>
      <c r="CX32" s="8">
        <v>0</v>
      </c>
      <c r="CY32" s="8">
        <v>0</v>
      </c>
      <c r="CZ32" s="8">
        <v>0</v>
      </c>
      <c r="DA32" s="8">
        <v>0</v>
      </c>
      <c r="DB32" s="8">
        <v>0</v>
      </c>
      <c r="DC32" s="8">
        <v>0</v>
      </c>
      <c r="DD32" s="8">
        <v>0</v>
      </c>
      <c r="DE32" s="8">
        <v>0</v>
      </c>
      <c r="DF32" s="8">
        <v>0</v>
      </c>
      <c r="DG32" s="8">
        <v>0</v>
      </c>
      <c r="DH32" s="8">
        <v>0</v>
      </c>
      <c r="DI32" s="8">
        <v>0</v>
      </c>
      <c r="DJ32" s="8">
        <v>0</v>
      </c>
      <c r="DK32" s="8">
        <v>0</v>
      </c>
      <c r="DL32" s="8">
        <v>0</v>
      </c>
      <c r="DM32" s="8">
        <v>0</v>
      </c>
      <c r="DN32" s="8">
        <v>0</v>
      </c>
      <c r="DO32" s="8">
        <v>0</v>
      </c>
      <c r="DP32" s="8">
        <v>0</v>
      </c>
      <c r="DQ32" s="8">
        <v>0</v>
      </c>
      <c r="DR32" s="8">
        <v>0</v>
      </c>
      <c r="DS32" s="8">
        <v>0</v>
      </c>
      <c r="DT32" s="8">
        <v>0</v>
      </c>
      <c r="DU32" s="8">
        <v>0</v>
      </c>
    </row>
    <row r="33" spans="1:125">
      <c r="A33" s="4">
        <v>1100</v>
      </c>
      <c r="B33" s="6" t="s">
        <v>135</v>
      </c>
      <c r="C33" s="3" t="s">
        <v>466</v>
      </c>
      <c r="D33" s="9">
        <v>1.94487633323481</v>
      </c>
      <c r="E33" s="9">
        <v>2.5764800000000001</v>
      </c>
      <c r="F33" s="4" t="s">
        <v>467</v>
      </c>
      <c r="G33" s="6" t="s">
        <v>347</v>
      </c>
      <c r="H33" s="3" t="s">
        <v>960</v>
      </c>
      <c r="I33" s="3" t="s">
        <v>963</v>
      </c>
      <c r="J33" s="3" t="s">
        <v>346</v>
      </c>
      <c r="K33" s="3" t="s">
        <v>346</v>
      </c>
      <c r="L33" s="8">
        <v>243</v>
      </c>
      <c r="M33" s="8">
        <v>246</v>
      </c>
      <c r="N33" s="8">
        <f>IF(RIGHT($C33,4)="(MB)",VLOOKUP($C33,[1]Data!$C$485:$T$532,14,0),IF($M33="n/a",$M33,$L33+$M33))</f>
        <v>489</v>
      </c>
      <c r="O33" s="8">
        <v>179</v>
      </c>
      <c r="P33" s="8">
        <v>12</v>
      </c>
      <c r="Q33" s="8">
        <f>IF(RIGHT($C33,4)="(MB)",VLOOKUP($C33,[1]Data!$C$485:$T$532,18,0),IF($P33="n/a",$P33,$O33+$P33))</f>
        <v>191</v>
      </c>
      <c r="R33" s="8">
        <v>489</v>
      </c>
      <c r="S33" s="8">
        <v>0</v>
      </c>
      <c r="T33" s="8">
        <v>489</v>
      </c>
      <c r="U33" s="8">
        <v>32</v>
      </c>
      <c r="V33" s="8">
        <v>115</v>
      </c>
      <c r="W33" s="8">
        <v>30</v>
      </c>
      <c r="X33" s="8">
        <v>52</v>
      </c>
      <c r="Y33" s="8">
        <v>72</v>
      </c>
      <c r="Z33" s="8">
        <v>85</v>
      </c>
      <c r="AA33" s="8">
        <v>55</v>
      </c>
      <c r="AB33" s="8">
        <v>29</v>
      </c>
      <c r="AC33" s="8">
        <v>19</v>
      </c>
      <c r="AD33" s="8">
        <v>489</v>
      </c>
      <c r="AE33" s="8">
        <v>13</v>
      </c>
      <c r="AF33" s="8">
        <v>458</v>
      </c>
      <c r="AG33" s="8">
        <v>26</v>
      </c>
      <c r="AH33" s="8">
        <v>45</v>
      </c>
      <c r="AI33" s="8">
        <v>55</v>
      </c>
      <c r="AJ33" s="8">
        <v>25</v>
      </c>
      <c r="AK33" s="8">
        <v>36</v>
      </c>
      <c r="AL33" s="8">
        <v>19</v>
      </c>
      <c r="AM33" s="8">
        <v>180</v>
      </c>
      <c r="AN33" s="8">
        <v>316</v>
      </c>
      <c r="AO33" s="8">
        <v>128</v>
      </c>
      <c r="AP33" s="8">
        <v>13</v>
      </c>
      <c r="AQ33" s="8">
        <v>457</v>
      </c>
      <c r="AR33" s="8">
        <v>257</v>
      </c>
      <c r="AS33" s="8">
        <v>10</v>
      </c>
      <c r="AT33" s="8">
        <v>267</v>
      </c>
      <c r="AU33" s="8">
        <v>109</v>
      </c>
      <c r="AV33" s="8">
        <v>4</v>
      </c>
      <c r="AW33" s="8">
        <v>380</v>
      </c>
      <c r="AX33" s="8">
        <v>229</v>
      </c>
      <c r="AY33" s="8">
        <v>262</v>
      </c>
      <c r="AZ33" s="8">
        <v>491</v>
      </c>
      <c r="BA33" s="8">
        <v>183</v>
      </c>
      <c r="BB33" s="8">
        <v>4</v>
      </c>
      <c r="BC33" s="8">
        <v>187</v>
      </c>
      <c r="BD33" s="8">
        <v>491</v>
      </c>
      <c r="BE33" s="8">
        <v>0</v>
      </c>
      <c r="BF33" s="8">
        <v>491</v>
      </c>
      <c r="BG33" s="8">
        <v>32.667338709677416</v>
      </c>
      <c r="BH33" s="8">
        <v>137.59879032258064</v>
      </c>
      <c r="BI33" s="8">
        <v>32.667338709677416</v>
      </c>
      <c r="BJ33" s="8">
        <v>49.49596774193548</v>
      </c>
      <c r="BK33" s="8">
        <v>69.29435483870968</v>
      </c>
      <c r="BL33" s="8">
        <v>89.092741935483872</v>
      </c>
      <c r="BM33" s="8">
        <v>43.556451612903224</v>
      </c>
      <c r="BN33" s="8">
        <v>26.72782258064516</v>
      </c>
      <c r="BO33" s="8">
        <v>9.8991935483870961</v>
      </c>
      <c r="BP33" s="8">
        <v>491</v>
      </c>
      <c r="BQ33" s="8">
        <v>6.9857723577235769</v>
      </c>
      <c r="BR33" s="8">
        <v>445.81595092024537</v>
      </c>
      <c r="BS33" s="8">
        <v>18.073619631901842</v>
      </c>
      <c r="BT33" s="8">
        <v>39</v>
      </c>
      <c r="BU33" s="8">
        <v>49</v>
      </c>
      <c r="BV33" s="8">
        <v>32</v>
      </c>
      <c r="BW33" s="8">
        <v>31</v>
      </c>
      <c r="BX33" s="8">
        <v>25</v>
      </c>
      <c r="BY33" s="8">
        <v>176</v>
      </c>
      <c r="BZ33" s="8">
        <v>278</v>
      </c>
      <c r="CA33" s="8">
        <v>0</v>
      </c>
      <c r="CB33" s="8">
        <v>180.33266129032256</v>
      </c>
      <c r="CC33" s="8">
        <v>458.33266129032256</v>
      </c>
      <c r="CD33" s="8">
        <v>237.25530649691919</v>
      </c>
      <c r="CE33" s="8">
        <v>12.90510035338891</v>
      </c>
      <c r="CF33" s="8">
        <v>250.16040685030811</v>
      </c>
      <c r="CG33" s="8">
        <v>85.372202337803543</v>
      </c>
      <c r="CH33" s="8">
        <v>17.86860048930772</v>
      </c>
      <c r="CI33" s="8">
        <v>353.40120967741933</v>
      </c>
      <c r="CJ33" s="8">
        <v>263</v>
      </c>
      <c r="CK33" s="8">
        <v>268</v>
      </c>
      <c r="CL33" s="8">
        <v>531</v>
      </c>
      <c r="CM33" s="8">
        <v>178</v>
      </c>
      <c r="CN33" s="8">
        <v>8</v>
      </c>
      <c r="CO33" s="8">
        <v>186</v>
      </c>
      <c r="CP33" s="8">
        <v>531</v>
      </c>
      <c r="CQ33" s="8">
        <v>0</v>
      </c>
      <c r="CR33" s="8">
        <v>531</v>
      </c>
      <c r="CS33" s="8">
        <v>43.462633451957295</v>
      </c>
      <c r="CT33" s="8">
        <v>143.61565836298934</v>
      </c>
      <c r="CU33" s="8">
        <v>31.179715302491104</v>
      </c>
      <c r="CV33" s="8">
        <v>74.642348754448392</v>
      </c>
      <c r="CW33" s="8">
        <v>99.208185053380788</v>
      </c>
      <c r="CX33" s="8">
        <v>62.359430604982208</v>
      </c>
      <c r="CY33" s="8">
        <v>48.186832740213525</v>
      </c>
      <c r="CZ33" s="8">
        <v>19.841637010676155</v>
      </c>
      <c r="DA33" s="8">
        <v>8.5035587188612105</v>
      </c>
      <c r="DB33" s="8">
        <v>531</v>
      </c>
      <c r="DC33" s="8">
        <v>4</v>
      </c>
      <c r="DD33" s="8">
        <v>482.09210526315792</v>
      </c>
      <c r="DE33" s="8">
        <v>30.94172932330827</v>
      </c>
      <c r="DF33" s="8">
        <v>30</v>
      </c>
      <c r="DG33" s="8">
        <v>55</v>
      </c>
      <c r="DH33" s="8">
        <v>25</v>
      </c>
      <c r="DI33" s="8">
        <v>42</v>
      </c>
      <c r="DJ33" s="8">
        <v>26</v>
      </c>
      <c r="DK33" s="8">
        <v>178</v>
      </c>
      <c r="DL33" s="8">
        <v>281</v>
      </c>
      <c r="DM33" s="8">
        <v>0</v>
      </c>
      <c r="DN33" s="8">
        <v>206.53736654804271</v>
      </c>
      <c r="DO33" s="8">
        <v>487.53736654804271</v>
      </c>
      <c r="DP33" s="8">
        <v>225.44245423448115</v>
      </c>
      <c r="DQ33" s="8">
        <v>13.201585157875019</v>
      </c>
      <c r="DR33" s="8">
        <v>238.64403939235618</v>
      </c>
      <c r="DS33" s="8">
        <v>117.79875987026942</v>
      </c>
      <c r="DT33" s="8">
        <v>10.15506550605771</v>
      </c>
      <c r="DU33" s="8">
        <v>366.59786476868328</v>
      </c>
    </row>
    <row r="34" spans="1:125">
      <c r="A34" s="4">
        <v>1150</v>
      </c>
      <c r="B34" s="6" t="s">
        <v>848</v>
      </c>
      <c r="C34" s="3" t="s">
        <v>849</v>
      </c>
      <c r="D34" s="9">
        <v>0</v>
      </c>
      <c r="E34" s="9">
        <v>7.5355699999999999</v>
      </c>
      <c r="F34" s="4" t="s">
        <v>1086</v>
      </c>
      <c r="G34" s="6" t="s">
        <v>1086</v>
      </c>
      <c r="H34" s="3" t="s">
        <v>1086</v>
      </c>
      <c r="I34" s="3" t="s">
        <v>1086</v>
      </c>
      <c r="J34" s="3" t="s">
        <v>1086</v>
      </c>
      <c r="K34" s="3" t="s">
        <v>1086</v>
      </c>
      <c r="L34" s="8" t="s">
        <v>1086</v>
      </c>
      <c r="M34" s="8" t="s">
        <v>1086</v>
      </c>
      <c r="N34" s="8" t="str">
        <f>IF(RIGHT($C34,4)="(MB)",VLOOKUP($C34,[1]Data!$C$485:$T$532,14,0),IF($M34="n/a",$M34,$L34+$M34))</f>
        <v>n/a</v>
      </c>
      <c r="O34" s="8" t="s">
        <v>1086</v>
      </c>
      <c r="P34" s="8" t="s">
        <v>1086</v>
      </c>
      <c r="Q34" s="8" t="str">
        <f>IF(RIGHT($C34,4)="(MB)",VLOOKUP($C34,[1]Data!$C$485:$T$532,18,0),IF($P34="n/a",$P34,$O34+$P34))</f>
        <v>n/a</v>
      </c>
      <c r="R34" s="8" t="s">
        <v>1086</v>
      </c>
      <c r="S34" s="8" t="s">
        <v>1086</v>
      </c>
      <c r="T34" s="8" t="s">
        <v>1086</v>
      </c>
      <c r="U34" s="8" t="s">
        <v>1086</v>
      </c>
      <c r="V34" s="8" t="s">
        <v>1086</v>
      </c>
      <c r="W34" s="8" t="s">
        <v>1086</v>
      </c>
      <c r="X34" s="8" t="s">
        <v>1086</v>
      </c>
      <c r="Y34" s="8" t="s">
        <v>1086</v>
      </c>
      <c r="Z34" s="8" t="s">
        <v>1086</v>
      </c>
      <c r="AA34" s="8" t="s">
        <v>1086</v>
      </c>
      <c r="AB34" s="8" t="s">
        <v>1086</v>
      </c>
      <c r="AC34" s="8" t="s">
        <v>1086</v>
      </c>
      <c r="AD34" s="8" t="s">
        <v>1086</v>
      </c>
      <c r="AE34" s="8" t="s">
        <v>1086</v>
      </c>
      <c r="AF34" s="8" t="s">
        <v>1086</v>
      </c>
      <c r="AG34" s="8" t="s">
        <v>1086</v>
      </c>
      <c r="AH34" s="8" t="s">
        <v>1086</v>
      </c>
      <c r="AI34" s="8" t="s">
        <v>1086</v>
      </c>
      <c r="AJ34" s="8" t="s">
        <v>1086</v>
      </c>
      <c r="AK34" s="8" t="s">
        <v>1086</v>
      </c>
      <c r="AL34" s="8" t="s">
        <v>1086</v>
      </c>
      <c r="AM34" s="8" t="s">
        <v>1086</v>
      </c>
      <c r="AN34" s="8" t="s">
        <v>1086</v>
      </c>
      <c r="AO34" s="8" t="s">
        <v>1086</v>
      </c>
      <c r="AP34" s="8" t="s">
        <v>1086</v>
      </c>
      <c r="AQ34" s="8" t="s">
        <v>1086</v>
      </c>
      <c r="AR34" s="8" t="s">
        <v>1086</v>
      </c>
      <c r="AS34" s="8" t="s">
        <v>1086</v>
      </c>
      <c r="AT34" s="8" t="s">
        <v>1086</v>
      </c>
      <c r="AU34" s="8" t="s">
        <v>1086</v>
      </c>
      <c r="AV34" s="8" t="s">
        <v>1086</v>
      </c>
      <c r="AW34" s="8" t="s">
        <v>1086</v>
      </c>
      <c r="AX34" s="8">
        <v>1413</v>
      </c>
      <c r="AY34" s="8">
        <v>1452</v>
      </c>
      <c r="AZ34" s="8">
        <v>2865</v>
      </c>
      <c r="BA34" s="8">
        <v>1130</v>
      </c>
      <c r="BB34" s="8">
        <v>697</v>
      </c>
      <c r="BC34" s="8">
        <v>1827</v>
      </c>
      <c r="BD34" s="8">
        <v>2858</v>
      </c>
      <c r="BE34" s="8">
        <v>7</v>
      </c>
      <c r="BF34" s="8">
        <v>2865</v>
      </c>
      <c r="BG34" s="8">
        <v>214.72405507783782</v>
      </c>
      <c r="BH34" s="8">
        <v>566.62896737138453</v>
      </c>
      <c r="BI34" s="8">
        <v>167.77449095972472</v>
      </c>
      <c r="BJ34" s="8">
        <v>308.7079981366843</v>
      </c>
      <c r="BK34" s="8">
        <v>450.71145170262366</v>
      </c>
      <c r="BL34" s="8">
        <v>447.72445752020178</v>
      </c>
      <c r="BM34" s="8">
        <v>283.00608020354372</v>
      </c>
      <c r="BN34" s="8">
        <v>180.37400571977781</v>
      </c>
      <c r="BO34" s="8">
        <v>226.34849330822166</v>
      </c>
      <c r="BP34" s="8">
        <v>2846.0000000000005</v>
      </c>
      <c r="BQ34" s="8">
        <v>8.9772703748939069</v>
      </c>
      <c r="BR34" s="8">
        <v>2384.4955682551727</v>
      </c>
      <c r="BS34" s="8">
        <v>285.21716490802135</v>
      </c>
      <c r="BT34" s="8">
        <v>266</v>
      </c>
      <c r="BU34" s="8">
        <v>358</v>
      </c>
      <c r="BV34" s="8">
        <v>150</v>
      </c>
      <c r="BW34" s="8">
        <v>191</v>
      </c>
      <c r="BX34" s="8">
        <v>108</v>
      </c>
      <c r="BY34" s="8">
        <v>1073</v>
      </c>
      <c r="BZ34" s="8">
        <v>1472</v>
      </c>
      <c r="CA34" s="8">
        <v>0</v>
      </c>
      <c r="CB34" s="8">
        <v>1159.2759449221626</v>
      </c>
      <c r="CC34" s="8">
        <v>2631.2759449221626</v>
      </c>
      <c r="CD34" s="8">
        <v>1307.2583130821167</v>
      </c>
      <c r="CE34" s="8">
        <v>48.233342444899662</v>
      </c>
      <c r="CF34" s="8">
        <v>1355.4916555270163</v>
      </c>
      <c r="CG34" s="8">
        <v>703.87071701909883</v>
      </c>
      <c r="CH34" s="8">
        <v>109.2730322234306</v>
      </c>
      <c r="CI34" s="8">
        <v>2168.6354047695459</v>
      </c>
      <c r="CJ34" s="8">
        <v>1296</v>
      </c>
      <c r="CK34" s="8">
        <v>1304</v>
      </c>
      <c r="CL34" s="8">
        <v>2600</v>
      </c>
      <c r="CM34" s="8">
        <v>1057</v>
      </c>
      <c r="CN34" s="8">
        <v>588</v>
      </c>
      <c r="CO34" s="8">
        <v>1645</v>
      </c>
      <c r="CP34" s="8">
        <v>2600</v>
      </c>
      <c r="CQ34" s="8">
        <v>0</v>
      </c>
      <c r="CR34" s="8">
        <v>2600</v>
      </c>
      <c r="CS34" s="8">
        <v>204.76596530960086</v>
      </c>
      <c r="CT34" s="8">
        <v>508.37283047154796</v>
      </c>
      <c r="CU34" s="8">
        <v>137.41877034427162</v>
      </c>
      <c r="CV34" s="8">
        <v>375.92671976561877</v>
      </c>
      <c r="CW34" s="8">
        <v>435.3981758938138</v>
      </c>
      <c r="CX34" s="8">
        <v>317.1352496767264</v>
      </c>
      <c r="CY34" s="8">
        <v>209.08087741205745</v>
      </c>
      <c r="CZ34" s="8">
        <v>203.21757444159707</v>
      </c>
      <c r="DA34" s="8">
        <v>193.68383668476616</v>
      </c>
      <c r="DB34" s="8">
        <v>2585</v>
      </c>
      <c r="DC34" s="8">
        <v>9.971090438059349</v>
      </c>
      <c r="DD34" s="8">
        <v>2192.6055259078053</v>
      </c>
      <c r="DE34" s="8">
        <v>288.3520284708967</v>
      </c>
      <c r="DF34" s="8">
        <v>274</v>
      </c>
      <c r="DG34" s="8">
        <v>346</v>
      </c>
      <c r="DH34" s="8">
        <v>140</v>
      </c>
      <c r="DI34" s="8">
        <v>156</v>
      </c>
      <c r="DJ34" s="8">
        <v>100</v>
      </c>
      <c r="DK34" s="8">
        <v>1016</v>
      </c>
      <c r="DL34" s="8">
        <v>1191</v>
      </c>
      <c r="DM34" s="8">
        <v>0</v>
      </c>
      <c r="DN34" s="8">
        <v>1189.2340346903989</v>
      </c>
      <c r="DO34" s="8">
        <v>2380.2340346903989</v>
      </c>
      <c r="DP34" s="8">
        <v>1122.8804517223512</v>
      </c>
      <c r="DQ34" s="8">
        <v>68.673300355549998</v>
      </c>
      <c r="DR34" s="8">
        <v>1191.5537520779012</v>
      </c>
      <c r="DS34" s="8">
        <v>723.61868465330349</v>
      </c>
      <c r="DT34" s="8">
        <v>49.832371092142274</v>
      </c>
      <c r="DU34" s="8">
        <v>1965.0048078233469</v>
      </c>
    </row>
    <row r="35" spans="1:125">
      <c r="A35" s="4">
        <v>1200</v>
      </c>
      <c r="B35" s="6" t="s">
        <v>136</v>
      </c>
      <c r="C35" s="3" t="s">
        <v>649</v>
      </c>
      <c r="D35" s="9">
        <v>9.1924092954830794</v>
      </c>
      <c r="E35" s="9">
        <v>4.2803800000000001</v>
      </c>
      <c r="F35" s="4" t="s">
        <v>650</v>
      </c>
      <c r="G35" s="6" t="s">
        <v>342</v>
      </c>
      <c r="H35" s="3" t="s">
        <v>960</v>
      </c>
      <c r="I35" s="3" t="s">
        <v>962</v>
      </c>
      <c r="J35" s="3" t="s">
        <v>967</v>
      </c>
      <c r="K35" s="3" t="s">
        <v>324</v>
      </c>
      <c r="L35" s="8">
        <v>370</v>
      </c>
      <c r="M35" s="8">
        <v>345</v>
      </c>
      <c r="N35" s="8">
        <f>IF(RIGHT($C35,4)="(MB)",VLOOKUP($C35,[1]Data!$C$485:$T$532,14,0),IF($M35="n/a",$M35,$L35+$M35))</f>
        <v>715</v>
      </c>
      <c r="O35" s="8">
        <v>209</v>
      </c>
      <c r="P35" s="8">
        <v>17</v>
      </c>
      <c r="Q35" s="8">
        <f>IF(RIGHT($C35,4)="(MB)",VLOOKUP($C35,[1]Data!$C$485:$T$532,18,0),IF($P35="n/a",$P35,$O35+$P35))</f>
        <v>226</v>
      </c>
      <c r="R35" s="8">
        <v>715</v>
      </c>
      <c r="S35" s="8">
        <v>0</v>
      </c>
      <c r="T35" s="8">
        <v>715</v>
      </c>
      <c r="U35" s="8">
        <v>35</v>
      </c>
      <c r="V35" s="8">
        <v>208</v>
      </c>
      <c r="W35" s="8">
        <v>65</v>
      </c>
      <c r="X35" s="8">
        <v>44</v>
      </c>
      <c r="Y35" s="8">
        <v>115</v>
      </c>
      <c r="Z35" s="8">
        <v>121</v>
      </c>
      <c r="AA35" s="8">
        <v>66</v>
      </c>
      <c r="AB35" s="8">
        <v>43</v>
      </c>
      <c r="AC35" s="8">
        <v>13</v>
      </c>
      <c r="AD35" s="8">
        <v>710</v>
      </c>
      <c r="AE35" s="8">
        <v>0</v>
      </c>
      <c r="AF35" s="8">
        <v>627</v>
      </c>
      <c r="AG35" s="8">
        <v>82</v>
      </c>
      <c r="AH35" s="8">
        <v>17</v>
      </c>
      <c r="AI35" s="8">
        <v>54</v>
      </c>
      <c r="AJ35" s="8">
        <v>22</v>
      </c>
      <c r="AK35" s="8">
        <v>45</v>
      </c>
      <c r="AL35" s="8">
        <v>66</v>
      </c>
      <c r="AM35" s="8">
        <v>204</v>
      </c>
      <c r="AN35" s="8">
        <v>453</v>
      </c>
      <c r="AO35" s="8">
        <v>220</v>
      </c>
      <c r="AP35" s="8">
        <v>2</v>
      </c>
      <c r="AQ35" s="8">
        <v>675</v>
      </c>
      <c r="AR35" s="8">
        <v>358</v>
      </c>
      <c r="AS35" s="8">
        <v>15</v>
      </c>
      <c r="AT35" s="8">
        <v>373</v>
      </c>
      <c r="AU35" s="8">
        <v>140</v>
      </c>
      <c r="AV35" s="8">
        <v>0</v>
      </c>
      <c r="AW35" s="8">
        <v>513</v>
      </c>
      <c r="AX35" s="8">
        <v>259</v>
      </c>
      <c r="AY35" s="8">
        <v>238</v>
      </c>
      <c r="AZ35" s="8">
        <v>497</v>
      </c>
      <c r="BA35" s="8">
        <v>148</v>
      </c>
      <c r="BB35" s="8">
        <v>11</v>
      </c>
      <c r="BC35" s="8">
        <v>159</v>
      </c>
      <c r="BD35" s="8">
        <v>497</v>
      </c>
      <c r="BE35" s="8">
        <v>0</v>
      </c>
      <c r="BF35" s="8">
        <v>497</v>
      </c>
      <c r="BG35" s="8">
        <v>35.733333333333334</v>
      </c>
      <c r="BH35" s="8">
        <v>137.3111111111111</v>
      </c>
      <c r="BI35" s="8">
        <v>37.711111111111109</v>
      </c>
      <c r="BJ35" s="8">
        <v>23.933333333333334</v>
      </c>
      <c r="BK35" s="8">
        <v>108.26666666666667</v>
      </c>
      <c r="BL35" s="8">
        <v>78.666666666666671</v>
      </c>
      <c r="BM35" s="8">
        <v>46.644444444444446</v>
      </c>
      <c r="BN35" s="8">
        <v>14.8</v>
      </c>
      <c r="BO35" s="8">
        <v>9.9333333333333336</v>
      </c>
      <c r="BP35" s="8">
        <v>493</v>
      </c>
      <c r="BQ35" s="8">
        <v>0</v>
      </c>
      <c r="BR35" s="8">
        <v>437.74888187319129</v>
      </c>
      <c r="BS35" s="8">
        <v>50.264930281504867</v>
      </c>
      <c r="BT35" s="8">
        <v>8</v>
      </c>
      <c r="BU35" s="8">
        <v>38</v>
      </c>
      <c r="BV35" s="8">
        <v>24</v>
      </c>
      <c r="BW35" s="8">
        <v>36</v>
      </c>
      <c r="BX35" s="8">
        <v>39</v>
      </c>
      <c r="BY35" s="8">
        <v>145</v>
      </c>
      <c r="BZ35" s="8">
        <v>262</v>
      </c>
      <c r="CA35" s="8">
        <v>0</v>
      </c>
      <c r="CB35" s="8">
        <v>195.26666666666671</v>
      </c>
      <c r="CC35" s="8">
        <v>457.26666666666671</v>
      </c>
      <c r="CD35" s="8">
        <v>250.22290950744559</v>
      </c>
      <c r="CE35" s="8">
        <v>3</v>
      </c>
      <c r="CF35" s="8">
        <v>253.22290950744559</v>
      </c>
      <c r="CG35" s="8">
        <v>92.59931271477663</v>
      </c>
      <c r="CH35" s="8">
        <v>3</v>
      </c>
      <c r="CI35" s="8">
        <v>348.82222222222219</v>
      </c>
      <c r="CJ35" s="8">
        <v>0</v>
      </c>
      <c r="CK35" s="8">
        <v>0</v>
      </c>
      <c r="CL35" s="8">
        <v>0</v>
      </c>
      <c r="CM35" s="8">
        <v>0</v>
      </c>
      <c r="CN35" s="8">
        <v>0</v>
      </c>
      <c r="CO35" s="8">
        <v>0</v>
      </c>
      <c r="CP35" s="8">
        <v>0</v>
      </c>
      <c r="CQ35" s="8">
        <v>0</v>
      </c>
      <c r="CR35" s="8">
        <v>0</v>
      </c>
      <c r="CS35" s="8">
        <v>0</v>
      </c>
      <c r="CT35" s="8">
        <v>0</v>
      </c>
      <c r="CU35" s="8">
        <v>0</v>
      </c>
      <c r="CV35" s="8">
        <v>0</v>
      </c>
      <c r="CW35" s="8">
        <v>0</v>
      </c>
      <c r="CX35" s="8">
        <v>0</v>
      </c>
      <c r="CY35" s="8">
        <v>0</v>
      </c>
      <c r="CZ35" s="8">
        <v>0</v>
      </c>
      <c r="DA35" s="8">
        <v>0</v>
      </c>
      <c r="DB35" s="8">
        <v>0</v>
      </c>
      <c r="DC35" s="8">
        <v>0</v>
      </c>
      <c r="DD35" s="8">
        <v>0</v>
      </c>
      <c r="DE35" s="8">
        <v>0</v>
      </c>
      <c r="DF35" s="8">
        <v>0</v>
      </c>
      <c r="DG35" s="8">
        <v>0</v>
      </c>
      <c r="DH35" s="8">
        <v>0</v>
      </c>
      <c r="DI35" s="8">
        <v>0</v>
      </c>
      <c r="DJ35" s="8">
        <v>0</v>
      </c>
      <c r="DK35" s="8">
        <v>0</v>
      </c>
      <c r="DL35" s="8">
        <v>0</v>
      </c>
      <c r="DM35" s="8">
        <v>0</v>
      </c>
      <c r="DN35" s="8">
        <v>0</v>
      </c>
      <c r="DO35" s="8">
        <v>0</v>
      </c>
      <c r="DP35" s="8">
        <v>0</v>
      </c>
      <c r="DQ35" s="8">
        <v>0</v>
      </c>
      <c r="DR35" s="8">
        <v>0</v>
      </c>
      <c r="DS35" s="8">
        <v>0</v>
      </c>
      <c r="DT35" s="8">
        <v>0</v>
      </c>
      <c r="DU35" s="8">
        <v>0</v>
      </c>
    </row>
    <row r="36" spans="1:125">
      <c r="A36" s="4">
        <v>1225</v>
      </c>
      <c r="B36" s="6" t="s">
        <v>850</v>
      </c>
      <c r="C36" s="3" t="s">
        <v>851</v>
      </c>
      <c r="D36" s="9">
        <v>4.30285043527316</v>
      </c>
      <c r="E36" s="9">
        <v>0</v>
      </c>
      <c r="F36" s="4" t="s">
        <v>852</v>
      </c>
      <c r="G36" s="6" t="s">
        <v>1086</v>
      </c>
      <c r="H36" s="3" t="s">
        <v>1086</v>
      </c>
      <c r="I36" s="3" t="s">
        <v>1086</v>
      </c>
      <c r="J36" s="3" t="s">
        <v>1086</v>
      </c>
      <c r="K36" s="3" t="s">
        <v>1086</v>
      </c>
      <c r="L36" s="8">
        <v>128</v>
      </c>
      <c r="M36" s="8">
        <v>103</v>
      </c>
      <c r="N36" s="8">
        <f>IF(RIGHT($C36,4)="(MB)",VLOOKUP($C36,[1]Data!$C$485:$T$532,14,0),IF($M36="n/a",$M36,$L36+$M36))</f>
        <v>231</v>
      </c>
      <c r="O36" s="8">
        <v>0</v>
      </c>
      <c r="P36" s="8">
        <v>0</v>
      </c>
      <c r="Q36" s="8">
        <f>IF(RIGHT($C36,4)="(MB)",VLOOKUP($C36,[1]Data!$C$485:$T$532,18,0),IF($P36="n/a",$P36,$O36+$P36))</f>
        <v>0</v>
      </c>
      <c r="R36" s="8">
        <v>-1</v>
      </c>
      <c r="S36" s="8">
        <v>232</v>
      </c>
      <c r="T36" s="8">
        <v>231</v>
      </c>
      <c r="U36" s="8">
        <v>8</v>
      </c>
      <c r="V36" s="8">
        <v>58</v>
      </c>
      <c r="W36" s="8">
        <v>28</v>
      </c>
      <c r="X36" s="8">
        <v>29</v>
      </c>
      <c r="Y36" s="8">
        <v>33</v>
      </c>
      <c r="Z36" s="8">
        <v>36</v>
      </c>
      <c r="AA36" s="8">
        <v>12</v>
      </c>
      <c r="AB36" s="8">
        <v>12</v>
      </c>
      <c r="AC36" s="8">
        <v>0</v>
      </c>
      <c r="AD36" s="8">
        <v>216</v>
      </c>
      <c r="AE36" s="8">
        <v>6</v>
      </c>
      <c r="AF36" s="8">
        <v>165</v>
      </c>
      <c r="AG36" s="8">
        <v>37</v>
      </c>
      <c r="AH36" s="8">
        <v>0</v>
      </c>
      <c r="AI36" s="8">
        <v>0</v>
      </c>
      <c r="AJ36" s="8">
        <v>0</v>
      </c>
      <c r="AK36" s="8">
        <v>0</v>
      </c>
      <c r="AL36" s="8">
        <v>0</v>
      </c>
      <c r="AM36" s="8">
        <v>0</v>
      </c>
      <c r="AN36" s="8">
        <v>121</v>
      </c>
      <c r="AO36" s="8">
        <v>70</v>
      </c>
      <c r="AP36" s="8">
        <v>17</v>
      </c>
      <c r="AQ36" s="8">
        <v>208</v>
      </c>
      <c r="AR36" s="8">
        <v>125</v>
      </c>
      <c r="AS36" s="8">
        <v>0</v>
      </c>
      <c r="AT36" s="8">
        <v>125</v>
      </c>
      <c r="AU36" s="8">
        <v>29</v>
      </c>
      <c r="AV36" s="8">
        <v>17</v>
      </c>
      <c r="AW36" s="8">
        <v>171</v>
      </c>
      <c r="AX36" s="8" t="s">
        <v>1086</v>
      </c>
      <c r="AY36" s="8" t="s">
        <v>1086</v>
      </c>
      <c r="AZ36" s="8" t="s">
        <v>1086</v>
      </c>
      <c r="BA36" s="8" t="s">
        <v>1086</v>
      </c>
      <c r="BB36" s="8" t="s">
        <v>1086</v>
      </c>
      <c r="BC36" s="8" t="s">
        <v>1086</v>
      </c>
      <c r="BD36" s="8" t="s">
        <v>1086</v>
      </c>
      <c r="BE36" s="8" t="s">
        <v>1086</v>
      </c>
      <c r="BF36" s="8" t="s">
        <v>1086</v>
      </c>
      <c r="BG36" s="8" t="s">
        <v>1086</v>
      </c>
      <c r="BH36" s="8" t="s">
        <v>1086</v>
      </c>
      <c r="BI36" s="8" t="s">
        <v>1086</v>
      </c>
      <c r="BJ36" s="8" t="s">
        <v>1086</v>
      </c>
      <c r="BK36" s="8" t="s">
        <v>1086</v>
      </c>
      <c r="BL36" s="8" t="s">
        <v>1086</v>
      </c>
      <c r="BM36" s="8" t="s">
        <v>1086</v>
      </c>
      <c r="BN36" s="8" t="s">
        <v>1086</v>
      </c>
      <c r="BO36" s="8" t="s">
        <v>1086</v>
      </c>
      <c r="BP36" s="8" t="s">
        <v>1086</v>
      </c>
      <c r="BQ36" s="8" t="s">
        <v>1086</v>
      </c>
      <c r="BR36" s="8" t="s">
        <v>1086</v>
      </c>
      <c r="BS36" s="8" t="s">
        <v>1086</v>
      </c>
      <c r="BT36" s="8" t="s">
        <v>1086</v>
      </c>
      <c r="BU36" s="8" t="s">
        <v>1086</v>
      </c>
      <c r="BV36" s="8" t="s">
        <v>1086</v>
      </c>
      <c r="BW36" s="8" t="s">
        <v>1086</v>
      </c>
      <c r="BX36" s="8" t="s">
        <v>1086</v>
      </c>
      <c r="BY36" s="8" t="s">
        <v>1086</v>
      </c>
      <c r="BZ36" s="8" t="s">
        <v>1086</v>
      </c>
      <c r="CA36" s="8" t="s">
        <v>1086</v>
      </c>
      <c r="CB36" s="8" t="s">
        <v>1086</v>
      </c>
      <c r="CC36" s="8" t="s">
        <v>1086</v>
      </c>
      <c r="CD36" s="8" t="s">
        <v>1086</v>
      </c>
      <c r="CE36" s="8" t="s">
        <v>1086</v>
      </c>
      <c r="CF36" s="8" t="s">
        <v>1086</v>
      </c>
      <c r="CG36" s="8" t="s">
        <v>1086</v>
      </c>
      <c r="CH36" s="8" t="s">
        <v>1086</v>
      </c>
      <c r="CI36" s="8" t="s">
        <v>1086</v>
      </c>
      <c r="CJ36" s="8" t="s">
        <v>1086</v>
      </c>
      <c r="CK36" s="8" t="s">
        <v>1086</v>
      </c>
      <c r="CL36" s="8" t="s">
        <v>1086</v>
      </c>
      <c r="CM36" s="8" t="s">
        <v>1086</v>
      </c>
      <c r="CN36" s="8" t="s">
        <v>1086</v>
      </c>
      <c r="CO36" s="8" t="s">
        <v>1086</v>
      </c>
      <c r="CP36" s="8" t="s">
        <v>1086</v>
      </c>
      <c r="CQ36" s="8" t="s">
        <v>1086</v>
      </c>
      <c r="CR36" s="8" t="s">
        <v>1086</v>
      </c>
      <c r="CS36" s="8" t="s">
        <v>1086</v>
      </c>
      <c r="CT36" s="8" t="s">
        <v>1086</v>
      </c>
      <c r="CU36" s="8" t="s">
        <v>1086</v>
      </c>
      <c r="CV36" s="8" t="s">
        <v>1086</v>
      </c>
      <c r="CW36" s="8" t="s">
        <v>1086</v>
      </c>
      <c r="CX36" s="8" t="s">
        <v>1086</v>
      </c>
      <c r="CY36" s="8" t="s">
        <v>1086</v>
      </c>
      <c r="CZ36" s="8" t="s">
        <v>1086</v>
      </c>
      <c r="DA36" s="8" t="s">
        <v>1086</v>
      </c>
      <c r="DB36" s="8" t="s">
        <v>1086</v>
      </c>
      <c r="DC36" s="8" t="s">
        <v>1086</v>
      </c>
      <c r="DD36" s="8" t="s">
        <v>1086</v>
      </c>
      <c r="DE36" s="8" t="s">
        <v>1086</v>
      </c>
      <c r="DF36" s="8" t="s">
        <v>1086</v>
      </c>
      <c r="DG36" s="8" t="s">
        <v>1086</v>
      </c>
      <c r="DH36" s="8" t="s">
        <v>1086</v>
      </c>
      <c r="DI36" s="8" t="s">
        <v>1086</v>
      </c>
      <c r="DJ36" s="8" t="s">
        <v>1086</v>
      </c>
      <c r="DK36" s="8" t="s">
        <v>1086</v>
      </c>
      <c r="DL36" s="8" t="s">
        <v>1086</v>
      </c>
      <c r="DM36" s="8" t="s">
        <v>1086</v>
      </c>
      <c r="DN36" s="8" t="s">
        <v>1086</v>
      </c>
      <c r="DO36" s="8" t="s">
        <v>1086</v>
      </c>
      <c r="DP36" s="8" t="s">
        <v>1086</v>
      </c>
      <c r="DQ36" s="8" t="s">
        <v>1086</v>
      </c>
      <c r="DR36" s="8" t="s">
        <v>1086</v>
      </c>
      <c r="DS36" s="8" t="s">
        <v>1086</v>
      </c>
      <c r="DT36" s="8" t="s">
        <v>1086</v>
      </c>
      <c r="DU36" s="8" t="s">
        <v>1086</v>
      </c>
    </row>
    <row r="37" spans="1:125">
      <c r="A37" s="4">
        <v>1250</v>
      </c>
      <c r="B37" s="6" t="s">
        <v>853</v>
      </c>
      <c r="C37" s="3" t="s">
        <v>854</v>
      </c>
      <c r="D37" s="9">
        <v>10.102810854089988</v>
      </c>
      <c r="E37" s="9">
        <v>5.9891199999999998</v>
      </c>
      <c r="F37" s="4" t="s">
        <v>855</v>
      </c>
      <c r="G37" s="6" t="s">
        <v>332</v>
      </c>
      <c r="H37" s="3" t="s">
        <v>961</v>
      </c>
      <c r="I37" s="3" t="s">
        <v>961</v>
      </c>
      <c r="J37" s="3" t="s">
        <v>970</v>
      </c>
      <c r="K37" s="3" t="s">
        <v>974</v>
      </c>
      <c r="L37" s="8">
        <v>1082</v>
      </c>
      <c r="M37" s="8">
        <v>1076</v>
      </c>
      <c r="N37" s="8">
        <f>IF(RIGHT($C37,4)="(MB)",VLOOKUP($C37,[1]Data!$C$485:$T$532,14,0),IF($M37="n/a",$M37,$L37+$M37))</f>
        <v>2158</v>
      </c>
      <c r="O37" s="8">
        <v>669</v>
      </c>
      <c r="P37" s="8">
        <v>39</v>
      </c>
      <c r="Q37" s="8">
        <f>IF(RIGHT($C37,4)="(MB)",VLOOKUP($C37,[1]Data!$C$485:$T$532,18,0),IF($P37="n/a",$P37,$O37+$P37))</f>
        <v>708</v>
      </c>
      <c r="R37" s="8">
        <v>2102</v>
      </c>
      <c r="S37" s="8">
        <v>56</v>
      </c>
      <c r="T37" s="8">
        <v>2158</v>
      </c>
      <c r="U37" s="8">
        <v>128</v>
      </c>
      <c r="V37" s="8">
        <v>468</v>
      </c>
      <c r="W37" s="8">
        <v>206</v>
      </c>
      <c r="X37" s="8">
        <v>159</v>
      </c>
      <c r="Y37" s="8">
        <v>312</v>
      </c>
      <c r="Z37" s="8">
        <v>396</v>
      </c>
      <c r="AA37" s="8">
        <v>246</v>
      </c>
      <c r="AB37" s="8">
        <v>127</v>
      </c>
      <c r="AC37" s="8">
        <v>104</v>
      </c>
      <c r="AD37" s="8">
        <v>2146</v>
      </c>
      <c r="AE37" s="8">
        <v>16</v>
      </c>
      <c r="AF37" s="8">
        <v>1770</v>
      </c>
      <c r="AG37" s="8">
        <v>322</v>
      </c>
      <c r="AH37" s="8">
        <v>67</v>
      </c>
      <c r="AI37" s="8">
        <v>186</v>
      </c>
      <c r="AJ37" s="8">
        <v>112</v>
      </c>
      <c r="AK37" s="8">
        <v>152</v>
      </c>
      <c r="AL37" s="8">
        <v>140</v>
      </c>
      <c r="AM37" s="8">
        <v>657</v>
      </c>
      <c r="AN37" s="8">
        <v>1313</v>
      </c>
      <c r="AO37" s="8">
        <v>657</v>
      </c>
      <c r="AP37" s="8">
        <v>48</v>
      </c>
      <c r="AQ37" s="8">
        <v>2018</v>
      </c>
      <c r="AR37" s="8">
        <v>1149</v>
      </c>
      <c r="AS37" s="8">
        <v>15</v>
      </c>
      <c r="AT37" s="8">
        <v>1164</v>
      </c>
      <c r="AU37" s="8">
        <v>444</v>
      </c>
      <c r="AV37" s="8">
        <v>44</v>
      </c>
      <c r="AW37" s="8">
        <v>1652</v>
      </c>
      <c r="AX37" s="8">
        <v>711</v>
      </c>
      <c r="AY37" s="8">
        <v>701</v>
      </c>
      <c r="AZ37" s="8">
        <v>1412</v>
      </c>
      <c r="BA37" s="8">
        <v>441</v>
      </c>
      <c r="BB37" s="8">
        <v>16</v>
      </c>
      <c r="BC37" s="8">
        <v>457</v>
      </c>
      <c r="BD37" s="8">
        <v>1356</v>
      </c>
      <c r="BE37" s="8">
        <v>56</v>
      </c>
      <c r="BF37" s="8">
        <v>1412</v>
      </c>
      <c r="BG37" s="8">
        <v>104.45604951556496</v>
      </c>
      <c r="BH37" s="8">
        <v>297.52058999490066</v>
      </c>
      <c r="BI37" s="8">
        <v>108.37309528493935</v>
      </c>
      <c r="BJ37" s="8">
        <v>140.34368186691185</v>
      </c>
      <c r="BK37" s="8">
        <v>218.90971399661919</v>
      </c>
      <c r="BL37" s="8">
        <v>220.84261181354972</v>
      </c>
      <c r="BM37" s="8">
        <v>148.20980474035647</v>
      </c>
      <c r="BN37" s="8">
        <v>78.598063464403168</v>
      </c>
      <c r="BO37" s="8">
        <v>90.746389322754595</v>
      </c>
      <c r="BP37" s="8">
        <v>1408</v>
      </c>
      <c r="BQ37" s="8">
        <v>0</v>
      </c>
      <c r="BR37" s="8">
        <v>1116.190159574468</v>
      </c>
      <c r="BS37" s="8">
        <v>234.84042553191489</v>
      </c>
      <c r="BT37" s="8">
        <v>39</v>
      </c>
      <c r="BU37" s="8">
        <v>130</v>
      </c>
      <c r="BV37" s="8">
        <v>79</v>
      </c>
      <c r="BW37" s="8">
        <v>108</v>
      </c>
      <c r="BX37" s="8">
        <v>69</v>
      </c>
      <c r="BY37" s="8">
        <v>425</v>
      </c>
      <c r="BZ37" s="8">
        <v>842</v>
      </c>
      <c r="CA37" s="8">
        <v>0</v>
      </c>
      <c r="CB37" s="8">
        <v>461.54395048443507</v>
      </c>
      <c r="CC37" s="8">
        <v>1303.5439504844351</v>
      </c>
      <c r="CD37" s="8">
        <v>699.66287601115141</v>
      </c>
      <c r="CE37" s="8">
        <v>13.030866905011646</v>
      </c>
      <c r="CF37" s="8">
        <v>712.69374291616305</v>
      </c>
      <c r="CG37" s="8">
        <v>327.78083120830615</v>
      </c>
      <c r="CH37" s="8">
        <v>48.11514573435587</v>
      </c>
      <c r="CI37" s="8">
        <v>1088.5897198588252</v>
      </c>
      <c r="CJ37" s="8">
        <v>640</v>
      </c>
      <c r="CK37" s="8">
        <v>661</v>
      </c>
      <c r="CL37" s="8">
        <v>1301</v>
      </c>
      <c r="CM37" s="8">
        <v>398</v>
      </c>
      <c r="CN37" s="8">
        <v>15</v>
      </c>
      <c r="CO37" s="8">
        <v>413</v>
      </c>
      <c r="CP37" s="8">
        <v>1241</v>
      </c>
      <c r="CQ37" s="8">
        <v>60</v>
      </c>
      <c r="CR37" s="8">
        <v>1301</v>
      </c>
      <c r="CS37" s="8">
        <v>73.488862726630572</v>
      </c>
      <c r="CT37" s="8">
        <v>311.55446445168729</v>
      </c>
      <c r="CU37" s="8">
        <v>118.22377653575899</v>
      </c>
      <c r="CV37" s="8">
        <v>136.55381755542612</v>
      </c>
      <c r="CW37" s="8">
        <v>200.259098063029</v>
      </c>
      <c r="CX37" s="8">
        <v>194.61769174525671</v>
      </c>
      <c r="CY37" s="8">
        <v>128.00100628307288</v>
      </c>
      <c r="CZ37" s="8">
        <v>58.0919906311576</v>
      </c>
      <c r="DA37" s="8">
        <v>77.209292007980864</v>
      </c>
      <c r="DB37" s="8">
        <v>1298.0000000000002</v>
      </c>
      <c r="DC37" s="8">
        <v>0</v>
      </c>
      <c r="DD37" s="8">
        <v>1040.8654041353384</v>
      </c>
      <c r="DE37" s="8">
        <v>217.3465507518797</v>
      </c>
      <c r="DF37" s="8">
        <v>36</v>
      </c>
      <c r="DG37" s="8">
        <v>128</v>
      </c>
      <c r="DH37" s="8">
        <v>59</v>
      </c>
      <c r="DI37" s="8">
        <v>103</v>
      </c>
      <c r="DJ37" s="8">
        <v>65</v>
      </c>
      <c r="DK37" s="8">
        <v>391</v>
      </c>
      <c r="DL37" s="8">
        <v>786</v>
      </c>
      <c r="DM37" s="8">
        <v>0</v>
      </c>
      <c r="DN37" s="8">
        <v>438.51113727336929</v>
      </c>
      <c r="DO37" s="8">
        <v>1224.5111372733693</v>
      </c>
      <c r="DP37" s="8">
        <v>655.97757209423366</v>
      </c>
      <c r="DQ37" s="8">
        <v>24.962460157634489</v>
      </c>
      <c r="DR37" s="8">
        <v>680.94003225186816</v>
      </c>
      <c r="DS37" s="8">
        <v>301.20098121894091</v>
      </c>
      <c r="DT37" s="8">
        <v>0</v>
      </c>
      <c r="DU37" s="8">
        <v>982.14101347080907</v>
      </c>
    </row>
    <row r="38" spans="1:125">
      <c r="A38" s="4">
        <v>1300</v>
      </c>
      <c r="B38" s="6" t="s">
        <v>841</v>
      </c>
      <c r="C38" s="3" t="s">
        <v>796</v>
      </c>
      <c r="D38" s="9">
        <v>2.5681881026376301</v>
      </c>
      <c r="E38" s="9">
        <v>1.1674800000000001</v>
      </c>
      <c r="F38" s="4" t="s">
        <v>558</v>
      </c>
      <c r="G38" s="6" t="s">
        <v>334</v>
      </c>
      <c r="H38" s="3" t="s">
        <v>960</v>
      </c>
      <c r="I38" s="3" t="s">
        <v>963</v>
      </c>
      <c r="J38" s="3" t="s">
        <v>971</v>
      </c>
      <c r="K38" s="3" t="s">
        <v>327</v>
      </c>
      <c r="L38" s="8" t="s">
        <v>1086</v>
      </c>
      <c r="M38" s="8" t="s">
        <v>1086</v>
      </c>
      <c r="N38" s="8">
        <f>IF(RIGHT($C38,4)="(MB)",VLOOKUP($C38,[1]Data!$C$485:$T$532,14,0),IF($M38="n/a",$M38,$L38+$M38))</f>
        <v>148</v>
      </c>
      <c r="O38" s="8" t="s">
        <v>1086</v>
      </c>
      <c r="P38" s="8" t="s">
        <v>1086</v>
      </c>
      <c r="Q38" s="8">
        <f>IF(RIGHT($C38,4)="(MB)",VLOOKUP($C38,[1]Data!$C$485:$T$532,18,0),IF($P38="n/a",$P38,$O38+$P38))</f>
        <v>84</v>
      </c>
      <c r="R38" s="8" t="s">
        <v>1086</v>
      </c>
      <c r="S38" s="8" t="s">
        <v>1086</v>
      </c>
      <c r="T38" s="8" t="s">
        <v>1086</v>
      </c>
      <c r="U38" s="8" t="s">
        <v>1086</v>
      </c>
      <c r="V38" s="8" t="s">
        <v>1086</v>
      </c>
      <c r="W38" s="8" t="s">
        <v>1086</v>
      </c>
      <c r="X38" s="8" t="s">
        <v>1086</v>
      </c>
      <c r="Y38" s="8" t="s">
        <v>1086</v>
      </c>
      <c r="Z38" s="8" t="s">
        <v>1086</v>
      </c>
      <c r="AA38" s="8" t="s">
        <v>1086</v>
      </c>
      <c r="AB38" s="8" t="s">
        <v>1086</v>
      </c>
      <c r="AC38" s="8" t="s">
        <v>1086</v>
      </c>
      <c r="AD38" s="8" t="s">
        <v>1086</v>
      </c>
      <c r="AE38" s="8" t="s">
        <v>1086</v>
      </c>
      <c r="AF38" s="8" t="s">
        <v>1086</v>
      </c>
      <c r="AG38" s="8" t="s">
        <v>1086</v>
      </c>
      <c r="AH38" s="8" t="s">
        <v>1086</v>
      </c>
      <c r="AI38" s="8" t="s">
        <v>1086</v>
      </c>
      <c r="AJ38" s="8" t="s">
        <v>1086</v>
      </c>
      <c r="AK38" s="8" t="s">
        <v>1086</v>
      </c>
      <c r="AL38" s="8" t="s">
        <v>1086</v>
      </c>
      <c r="AM38" s="8" t="s">
        <v>1086</v>
      </c>
      <c r="AN38" s="8" t="s">
        <v>1086</v>
      </c>
      <c r="AO38" s="8" t="s">
        <v>1086</v>
      </c>
      <c r="AP38" s="8" t="s">
        <v>1086</v>
      </c>
      <c r="AQ38" s="8" t="s">
        <v>1086</v>
      </c>
      <c r="AR38" s="8" t="s">
        <v>1086</v>
      </c>
      <c r="AS38" s="8" t="s">
        <v>1086</v>
      </c>
      <c r="AT38" s="8" t="s">
        <v>1086</v>
      </c>
      <c r="AU38" s="8" t="s">
        <v>1086</v>
      </c>
      <c r="AV38" s="8" t="s">
        <v>1086</v>
      </c>
      <c r="AW38" s="8" t="s">
        <v>1086</v>
      </c>
      <c r="AX38" s="8">
        <v>60</v>
      </c>
      <c r="AY38" s="8">
        <v>52</v>
      </c>
      <c r="AZ38" s="8">
        <v>112</v>
      </c>
      <c r="BA38" s="8">
        <v>50</v>
      </c>
      <c r="BB38" s="8">
        <v>23</v>
      </c>
      <c r="BC38" s="8">
        <v>73</v>
      </c>
      <c r="BD38" s="8">
        <v>112</v>
      </c>
      <c r="BE38" s="8">
        <v>0</v>
      </c>
      <c r="BF38" s="8">
        <v>112</v>
      </c>
      <c r="BG38" s="8">
        <v>3.8956521739130436</v>
      </c>
      <c r="BH38" s="8">
        <v>19.478260869565219</v>
      </c>
      <c r="BI38" s="8">
        <v>10.71304347826087</v>
      </c>
      <c r="BJ38" s="8">
        <v>0</v>
      </c>
      <c r="BK38" s="8">
        <v>8.765217391304347</v>
      </c>
      <c r="BL38" s="8">
        <v>22.4</v>
      </c>
      <c r="BM38" s="8">
        <v>13.634782608695652</v>
      </c>
      <c r="BN38" s="8">
        <v>7.7913043478260873</v>
      </c>
      <c r="BO38" s="8">
        <v>25.321739130434782</v>
      </c>
      <c r="BP38" s="8">
        <v>112</v>
      </c>
      <c r="BQ38" s="8">
        <v>0</v>
      </c>
      <c r="BR38" s="8">
        <v>95.298245614035082</v>
      </c>
      <c r="BS38" s="8">
        <v>8.8421052631578956</v>
      </c>
      <c r="BT38" s="8">
        <v>15</v>
      </c>
      <c r="BU38" s="8">
        <v>23</v>
      </c>
      <c r="BV38" s="8">
        <v>3</v>
      </c>
      <c r="BW38" s="8">
        <v>4</v>
      </c>
      <c r="BX38" s="8">
        <v>4</v>
      </c>
      <c r="BY38" s="8">
        <v>49</v>
      </c>
      <c r="BZ38" s="8">
        <v>66</v>
      </c>
      <c r="CA38" s="8">
        <v>0</v>
      </c>
      <c r="CB38" s="8">
        <v>42.104347826086951</v>
      </c>
      <c r="CC38" s="8">
        <v>108.10434782608695</v>
      </c>
      <c r="CD38" s="8">
        <v>34.449583718778911</v>
      </c>
      <c r="CE38" s="8">
        <v>2.9528214616096209</v>
      </c>
      <c r="CF38" s="8">
        <v>37.402405180388534</v>
      </c>
      <c r="CG38" s="8">
        <v>49.213691026827014</v>
      </c>
      <c r="CH38" s="8">
        <v>5.9056429232192418</v>
      </c>
      <c r="CI38" s="8">
        <v>92.521739130434781</v>
      </c>
      <c r="CJ38" s="8">
        <v>62</v>
      </c>
      <c r="CK38" s="8">
        <v>62</v>
      </c>
      <c r="CL38" s="8">
        <v>124</v>
      </c>
      <c r="CM38" s="8">
        <v>58</v>
      </c>
      <c r="CN38" s="8">
        <v>14</v>
      </c>
      <c r="CO38" s="8">
        <v>72</v>
      </c>
      <c r="CP38" s="8">
        <v>124</v>
      </c>
      <c r="CQ38" s="8">
        <v>0</v>
      </c>
      <c r="CR38" s="8">
        <v>124</v>
      </c>
      <c r="CS38" s="8">
        <v>9.4576271186440675</v>
      </c>
      <c r="CT38" s="8">
        <v>28.372881355932204</v>
      </c>
      <c r="CU38" s="8">
        <v>6.3050847457627119</v>
      </c>
      <c r="CV38" s="8">
        <v>6.3050847457627119</v>
      </c>
      <c r="CW38" s="8">
        <v>9.4576271186440675</v>
      </c>
      <c r="CX38" s="8">
        <v>22.067796610169491</v>
      </c>
      <c r="CY38" s="8">
        <v>15.76271186440678</v>
      </c>
      <c r="CZ38" s="8">
        <v>16.8135593220339</v>
      </c>
      <c r="DA38" s="8">
        <v>9.4576271186440675</v>
      </c>
      <c r="DB38" s="8">
        <v>124</v>
      </c>
      <c r="DC38" s="8">
        <v>3.024390243902439</v>
      </c>
      <c r="DD38" s="8">
        <v>114.7</v>
      </c>
      <c r="DE38" s="8">
        <v>3.1</v>
      </c>
      <c r="DF38" s="8">
        <v>21</v>
      </c>
      <c r="DG38" s="8">
        <v>24</v>
      </c>
      <c r="DH38" s="8">
        <v>8</v>
      </c>
      <c r="DI38" s="8">
        <v>3</v>
      </c>
      <c r="DJ38" s="8">
        <v>3</v>
      </c>
      <c r="DK38" s="8">
        <v>59</v>
      </c>
      <c r="DL38" s="8">
        <v>89</v>
      </c>
      <c r="DM38" s="8">
        <v>0</v>
      </c>
      <c r="DN38" s="8">
        <v>25.542372881355931</v>
      </c>
      <c r="DO38" s="8">
        <v>114.54237288135593</v>
      </c>
      <c r="DP38" s="8">
        <v>31.225181598062953</v>
      </c>
      <c r="DQ38" s="8">
        <v>3.9031476997578691</v>
      </c>
      <c r="DR38" s="8">
        <v>35.128329297820819</v>
      </c>
      <c r="DS38" s="8">
        <v>57.571428571428569</v>
      </c>
      <c r="DT38" s="8">
        <v>2.9273607748184021</v>
      </c>
      <c r="DU38" s="8">
        <v>95.627118644067792</v>
      </c>
    </row>
    <row r="39" spans="1:125">
      <c r="A39" s="4">
        <v>1350</v>
      </c>
      <c r="B39" s="6" t="s">
        <v>137</v>
      </c>
      <c r="C39" s="3" t="s">
        <v>391</v>
      </c>
      <c r="D39" s="9">
        <v>4.0557419811007431</v>
      </c>
      <c r="E39" s="9">
        <v>5.5559500000000002</v>
      </c>
      <c r="F39" s="4" t="s">
        <v>383</v>
      </c>
      <c r="G39" s="6" t="s">
        <v>361</v>
      </c>
      <c r="H39" s="3" t="s">
        <v>960</v>
      </c>
      <c r="I39" s="3" t="s">
        <v>963</v>
      </c>
      <c r="J39" s="3" t="s">
        <v>972</v>
      </c>
      <c r="K39" s="3" t="s">
        <v>976</v>
      </c>
      <c r="L39" s="8">
        <v>460</v>
      </c>
      <c r="M39" s="8">
        <v>523</v>
      </c>
      <c r="N39" s="8">
        <f>IF(RIGHT($C39,4)="(MB)",VLOOKUP($C39,[1]Data!$C$485:$T$532,14,0),IF($M39="n/a",$M39,$L39+$M39))</f>
        <v>983</v>
      </c>
      <c r="O39" s="8">
        <v>458</v>
      </c>
      <c r="P39" s="8">
        <v>80</v>
      </c>
      <c r="Q39" s="8">
        <f>IF(RIGHT($C39,4)="(MB)",VLOOKUP($C39,[1]Data!$C$485:$T$532,18,0),IF($P39="n/a",$P39,$O39+$P39))</f>
        <v>538</v>
      </c>
      <c r="R39" s="8">
        <v>949</v>
      </c>
      <c r="S39" s="8">
        <v>34</v>
      </c>
      <c r="T39" s="8">
        <v>983</v>
      </c>
      <c r="U39" s="8">
        <v>44</v>
      </c>
      <c r="V39" s="8">
        <v>159</v>
      </c>
      <c r="W39" s="8">
        <v>60</v>
      </c>
      <c r="X39" s="8">
        <v>54</v>
      </c>
      <c r="Y39" s="8">
        <v>105</v>
      </c>
      <c r="Z39" s="8">
        <v>119</v>
      </c>
      <c r="AA39" s="8">
        <v>180</v>
      </c>
      <c r="AB39" s="8">
        <v>150</v>
      </c>
      <c r="AC39" s="8">
        <v>119</v>
      </c>
      <c r="AD39" s="8">
        <v>990</v>
      </c>
      <c r="AE39" s="8">
        <v>33</v>
      </c>
      <c r="AF39" s="8">
        <v>828</v>
      </c>
      <c r="AG39" s="8">
        <v>99</v>
      </c>
      <c r="AH39" s="8">
        <v>185</v>
      </c>
      <c r="AI39" s="8">
        <v>145</v>
      </c>
      <c r="AJ39" s="8">
        <v>46</v>
      </c>
      <c r="AK39" s="8">
        <v>38</v>
      </c>
      <c r="AL39" s="8">
        <v>26</v>
      </c>
      <c r="AM39" s="8">
        <v>440</v>
      </c>
      <c r="AN39" s="8">
        <v>548</v>
      </c>
      <c r="AO39" s="8">
        <v>320</v>
      </c>
      <c r="AP39" s="8">
        <v>78</v>
      </c>
      <c r="AQ39" s="8">
        <v>946</v>
      </c>
      <c r="AR39" s="8">
        <v>341</v>
      </c>
      <c r="AS39" s="8">
        <v>26</v>
      </c>
      <c r="AT39" s="8">
        <v>367</v>
      </c>
      <c r="AU39" s="8">
        <v>408</v>
      </c>
      <c r="AV39" s="8">
        <v>43</v>
      </c>
      <c r="AW39" s="8">
        <v>818</v>
      </c>
      <c r="AX39" s="8">
        <v>483</v>
      </c>
      <c r="AY39" s="8">
        <v>561</v>
      </c>
      <c r="AZ39" s="8">
        <v>1044</v>
      </c>
      <c r="BA39" s="8">
        <v>468</v>
      </c>
      <c r="BB39" s="8">
        <v>74</v>
      </c>
      <c r="BC39" s="8">
        <v>542</v>
      </c>
      <c r="BD39" s="8">
        <v>1002</v>
      </c>
      <c r="BE39" s="8">
        <v>42</v>
      </c>
      <c r="BF39" s="8">
        <v>1044</v>
      </c>
      <c r="BG39" s="8">
        <v>50.826789838337184</v>
      </c>
      <c r="BH39" s="8">
        <v>154.37644341801385</v>
      </c>
      <c r="BI39" s="8">
        <v>57.745958429561199</v>
      </c>
      <c r="BJ39" s="8">
        <v>68.653579676674369</v>
      </c>
      <c r="BK39" s="8">
        <v>133.30715935334874</v>
      </c>
      <c r="BL39" s="8">
        <v>140.21478060046189</v>
      </c>
      <c r="BM39" s="8">
        <v>176.9838337182448</v>
      </c>
      <c r="BN39" s="8">
        <v>104.53810623556582</v>
      </c>
      <c r="BO39" s="8">
        <v>152.35334872979215</v>
      </c>
      <c r="BP39" s="8">
        <v>1039</v>
      </c>
      <c r="BQ39" s="8">
        <v>4</v>
      </c>
      <c r="BR39" s="8">
        <v>862.12580519599464</v>
      </c>
      <c r="BS39" s="8">
        <v>84.907932897789721</v>
      </c>
      <c r="BT39" s="8">
        <v>159</v>
      </c>
      <c r="BU39" s="8">
        <v>174</v>
      </c>
      <c r="BV39" s="8">
        <v>54</v>
      </c>
      <c r="BW39" s="8">
        <v>35</v>
      </c>
      <c r="BX39" s="8">
        <v>23</v>
      </c>
      <c r="BY39" s="8">
        <v>445</v>
      </c>
      <c r="BZ39" s="8">
        <v>589</v>
      </c>
      <c r="CA39" s="8">
        <v>0</v>
      </c>
      <c r="CB39" s="8">
        <v>399.17321016166284</v>
      </c>
      <c r="CC39" s="8">
        <v>988.17321016166284</v>
      </c>
      <c r="CD39" s="8">
        <v>355.96588151746374</v>
      </c>
      <c r="CE39" s="8">
        <v>32.755661942434088</v>
      </c>
      <c r="CF39" s="8">
        <v>388.72154345989782</v>
      </c>
      <c r="CG39" s="8">
        <v>423.14285597291348</v>
      </c>
      <c r="CH39" s="8">
        <v>62.736062460953121</v>
      </c>
      <c r="CI39" s="8">
        <v>874.60046189376442</v>
      </c>
      <c r="CJ39" s="8">
        <v>467</v>
      </c>
      <c r="CK39" s="8">
        <v>520</v>
      </c>
      <c r="CL39" s="8">
        <v>987</v>
      </c>
      <c r="CM39" s="8">
        <v>432</v>
      </c>
      <c r="CN39" s="8">
        <v>67</v>
      </c>
      <c r="CO39" s="8">
        <v>499</v>
      </c>
      <c r="CP39" s="8">
        <v>943</v>
      </c>
      <c r="CQ39" s="8">
        <v>44</v>
      </c>
      <c r="CR39" s="8">
        <v>987</v>
      </c>
      <c r="CS39" s="8">
        <v>47.928895309001881</v>
      </c>
      <c r="CT39" s="8">
        <v>165.22475680912626</v>
      </c>
      <c r="CU39" s="8">
        <v>47.890233524336544</v>
      </c>
      <c r="CV39" s="8">
        <v>69.975434339555122</v>
      </c>
      <c r="CW39" s="8">
        <v>122.03932076756234</v>
      </c>
      <c r="CX39" s="8">
        <v>142.40498208526628</v>
      </c>
      <c r="CY39" s="8">
        <v>151.3220942563749</v>
      </c>
      <c r="CZ39" s="8">
        <v>107.76016077437038</v>
      </c>
      <c r="DA39" s="8">
        <v>132.4541221344063</v>
      </c>
      <c r="DB39" s="8">
        <v>987.00000000000023</v>
      </c>
      <c r="DC39" s="8">
        <v>7</v>
      </c>
      <c r="DD39" s="8">
        <v>858.69669417277919</v>
      </c>
      <c r="DE39" s="8">
        <v>56.058221271393641</v>
      </c>
      <c r="DF39" s="8">
        <v>128</v>
      </c>
      <c r="DG39" s="8">
        <v>168</v>
      </c>
      <c r="DH39" s="8">
        <v>48</v>
      </c>
      <c r="DI39" s="8">
        <v>44</v>
      </c>
      <c r="DJ39" s="8">
        <v>25</v>
      </c>
      <c r="DK39" s="8">
        <v>413</v>
      </c>
      <c r="DL39" s="8">
        <v>577</v>
      </c>
      <c r="DM39" s="8">
        <v>0</v>
      </c>
      <c r="DN39" s="8">
        <v>362.07110469099825</v>
      </c>
      <c r="DO39" s="8">
        <v>939.07110469099825</v>
      </c>
      <c r="DP39" s="8">
        <v>293.78707763473028</v>
      </c>
      <c r="DQ39" s="8">
        <v>29.380224267297827</v>
      </c>
      <c r="DR39" s="8">
        <v>323.1673019020281</v>
      </c>
      <c r="DS39" s="8">
        <v>419.68550076113468</v>
      </c>
      <c r="DT39" s="8">
        <v>66.440143601364284</v>
      </c>
      <c r="DU39" s="8">
        <v>809.29294626452713</v>
      </c>
    </row>
    <row r="40" spans="1:125">
      <c r="A40" s="4">
        <v>1400</v>
      </c>
      <c r="B40" s="6" t="s">
        <v>205</v>
      </c>
      <c r="C40" s="3" t="s">
        <v>651</v>
      </c>
      <c r="D40" s="9">
        <v>0.60035164421235898</v>
      </c>
      <c r="E40" s="9">
        <v>1.4160900000000001</v>
      </c>
      <c r="F40" s="4" t="s">
        <v>645</v>
      </c>
      <c r="G40" s="6" t="s">
        <v>335</v>
      </c>
      <c r="H40" s="3" t="s">
        <v>960</v>
      </c>
      <c r="I40" s="3" t="s">
        <v>963</v>
      </c>
      <c r="J40" s="3" t="s">
        <v>967</v>
      </c>
      <c r="K40" s="3" t="s">
        <v>324</v>
      </c>
      <c r="L40" s="8">
        <v>105</v>
      </c>
      <c r="M40" s="8">
        <v>108</v>
      </c>
      <c r="N40" s="8">
        <f>IF(RIGHT($C40,4)="(MB)",VLOOKUP($C40,[1]Data!$C$485:$T$532,14,0),IF($M40="n/a",$M40,$L40+$M40))</f>
        <v>213</v>
      </c>
      <c r="O40" s="8">
        <v>100</v>
      </c>
      <c r="P40" s="8">
        <v>15</v>
      </c>
      <c r="Q40" s="8">
        <f>IF(RIGHT($C40,4)="(MB)",VLOOKUP($C40,[1]Data!$C$485:$T$532,18,0),IF($P40="n/a",$P40,$O40+$P40))</f>
        <v>115</v>
      </c>
      <c r="R40" s="8">
        <v>213</v>
      </c>
      <c r="S40" s="8">
        <v>0</v>
      </c>
      <c r="T40" s="8">
        <v>213</v>
      </c>
      <c r="U40" s="8">
        <v>12</v>
      </c>
      <c r="V40" s="8">
        <v>42</v>
      </c>
      <c r="W40" s="8">
        <v>12</v>
      </c>
      <c r="X40" s="8">
        <v>19</v>
      </c>
      <c r="Y40" s="8">
        <v>20</v>
      </c>
      <c r="Z40" s="8">
        <v>36</v>
      </c>
      <c r="AA40" s="8">
        <v>34</v>
      </c>
      <c r="AB40" s="8">
        <v>23</v>
      </c>
      <c r="AC40" s="8">
        <v>16</v>
      </c>
      <c r="AD40" s="8">
        <v>214</v>
      </c>
      <c r="AE40" s="8">
        <v>3</v>
      </c>
      <c r="AF40" s="8">
        <v>191</v>
      </c>
      <c r="AG40" s="8">
        <v>10</v>
      </c>
      <c r="AH40" s="8">
        <v>36</v>
      </c>
      <c r="AI40" s="8">
        <v>33</v>
      </c>
      <c r="AJ40" s="8">
        <v>10</v>
      </c>
      <c r="AK40" s="8">
        <v>9</v>
      </c>
      <c r="AL40" s="8">
        <v>10</v>
      </c>
      <c r="AM40" s="8">
        <v>98</v>
      </c>
      <c r="AN40" s="8">
        <v>121</v>
      </c>
      <c r="AO40" s="8">
        <v>70</v>
      </c>
      <c r="AP40" s="8">
        <v>11</v>
      </c>
      <c r="AQ40" s="8">
        <v>202</v>
      </c>
      <c r="AR40" s="8">
        <v>81</v>
      </c>
      <c r="AS40" s="8">
        <v>6</v>
      </c>
      <c r="AT40" s="8">
        <v>87</v>
      </c>
      <c r="AU40" s="8">
        <v>70</v>
      </c>
      <c r="AV40" s="8">
        <v>12</v>
      </c>
      <c r="AW40" s="8">
        <v>169</v>
      </c>
      <c r="AX40" s="8">
        <v>100</v>
      </c>
      <c r="AY40" s="8">
        <v>101</v>
      </c>
      <c r="AZ40" s="8">
        <v>201</v>
      </c>
      <c r="BA40" s="8">
        <v>89</v>
      </c>
      <c r="BB40" s="8">
        <v>18</v>
      </c>
      <c r="BC40" s="8">
        <v>107</v>
      </c>
      <c r="BD40" s="8">
        <v>201</v>
      </c>
      <c r="BE40" s="8">
        <v>0</v>
      </c>
      <c r="BF40" s="8">
        <v>201</v>
      </c>
      <c r="BG40" s="8">
        <v>5.9702970297029703</v>
      </c>
      <c r="BH40" s="8">
        <v>49.75247524752475</v>
      </c>
      <c r="BI40" s="8">
        <v>5.9702970297029703</v>
      </c>
      <c r="BJ40" s="8">
        <v>10.945544554455445</v>
      </c>
      <c r="BK40" s="8">
        <v>29.85148514851485</v>
      </c>
      <c r="BL40" s="8">
        <v>26.866336633663366</v>
      </c>
      <c r="BM40" s="8">
        <v>36.816831683168317</v>
      </c>
      <c r="BN40" s="8">
        <v>16.915841584158414</v>
      </c>
      <c r="BO40" s="8">
        <v>17.910891089108912</v>
      </c>
      <c r="BP40" s="8">
        <v>200.99999999999997</v>
      </c>
      <c r="BQ40" s="8">
        <v>3.9801980198019802</v>
      </c>
      <c r="BR40" s="8">
        <v>175.12871287128712</v>
      </c>
      <c r="BS40" s="8">
        <v>13.930693069306932</v>
      </c>
      <c r="BT40" s="8">
        <v>35</v>
      </c>
      <c r="BU40" s="8">
        <v>34</v>
      </c>
      <c r="BV40" s="8">
        <v>6</v>
      </c>
      <c r="BW40" s="8">
        <v>9</v>
      </c>
      <c r="BX40" s="8">
        <v>6</v>
      </c>
      <c r="BY40" s="8">
        <v>90</v>
      </c>
      <c r="BZ40" s="8">
        <v>113</v>
      </c>
      <c r="CA40" s="8">
        <v>0</v>
      </c>
      <c r="CB40" s="8">
        <v>82.029702970297024</v>
      </c>
      <c r="CC40" s="8">
        <v>195.02970297029702</v>
      </c>
      <c r="CD40" s="8">
        <v>73.092605198019811</v>
      </c>
      <c r="CE40" s="8">
        <v>5.0063428217821784</v>
      </c>
      <c r="CF40" s="8">
        <v>78.098948019801995</v>
      </c>
      <c r="CG40" s="8">
        <v>69.087530940594064</v>
      </c>
      <c r="CH40" s="8">
        <v>13.016491336633663</v>
      </c>
      <c r="CI40" s="8">
        <v>160.20297029702971</v>
      </c>
      <c r="CJ40" s="8">
        <v>108</v>
      </c>
      <c r="CK40" s="8">
        <v>101</v>
      </c>
      <c r="CL40" s="8">
        <v>209</v>
      </c>
      <c r="CM40" s="8">
        <v>86</v>
      </c>
      <c r="CN40" s="8">
        <v>22</v>
      </c>
      <c r="CO40" s="8">
        <v>108</v>
      </c>
      <c r="CP40" s="8">
        <v>209</v>
      </c>
      <c r="CQ40" s="8">
        <v>0</v>
      </c>
      <c r="CR40" s="8">
        <v>209</v>
      </c>
      <c r="CS40" s="8">
        <v>16.5</v>
      </c>
      <c r="CT40" s="8">
        <v>39.416666666666664</v>
      </c>
      <c r="CU40" s="8">
        <v>5.5</v>
      </c>
      <c r="CV40" s="8">
        <v>22</v>
      </c>
      <c r="CW40" s="8">
        <v>23.833333333333332</v>
      </c>
      <c r="CX40" s="8">
        <v>36.666666666666664</v>
      </c>
      <c r="CY40" s="8">
        <v>28.416666666666668</v>
      </c>
      <c r="CZ40" s="8">
        <v>24.75</v>
      </c>
      <c r="DA40" s="8">
        <v>11.916666666666666</v>
      </c>
      <c r="DB40" s="8">
        <v>208.99999999999997</v>
      </c>
      <c r="DC40" s="8">
        <v>0</v>
      </c>
      <c r="DD40" s="8">
        <v>181.26540284360189</v>
      </c>
      <c r="DE40" s="8">
        <v>14.857819905213271</v>
      </c>
      <c r="DF40" s="8">
        <v>23</v>
      </c>
      <c r="DG40" s="8">
        <v>38</v>
      </c>
      <c r="DH40" s="8">
        <v>10</v>
      </c>
      <c r="DI40" s="8">
        <v>9</v>
      </c>
      <c r="DJ40" s="8">
        <v>7</v>
      </c>
      <c r="DK40" s="8">
        <v>87</v>
      </c>
      <c r="DL40" s="8">
        <v>126</v>
      </c>
      <c r="DM40" s="8">
        <v>0</v>
      </c>
      <c r="DN40" s="8">
        <v>66.499999999999972</v>
      </c>
      <c r="DO40" s="8">
        <v>192.49999999999997</v>
      </c>
      <c r="DP40" s="8">
        <v>63.820121951219512</v>
      </c>
      <c r="DQ40" s="8">
        <v>8.7027439024390247</v>
      </c>
      <c r="DR40" s="8">
        <v>72.522865853658544</v>
      </c>
      <c r="DS40" s="8">
        <v>77.357723577235774</v>
      </c>
      <c r="DT40" s="8">
        <v>8.7027439024390247</v>
      </c>
      <c r="DU40" s="8">
        <v>158.58333333333334</v>
      </c>
    </row>
    <row r="41" spans="1:125">
      <c r="A41" s="4">
        <v>1450</v>
      </c>
      <c r="B41" s="6" t="s">
        <v>61</v>
      </c>
      <c r="C41" s="3" t="s">
        <v>468</v>
      </c>
      <c r="D41" s="9">
        <v>7.9578239979050567</v>
      </c>
      <c r="E41" s="9">
        <v>8.45364</v>
      </c>
      <c r="F41" s="4" t="s">
        <v>467</v>
      </c>
      <c r="G41" s="6" t="s">
        <v>347</v>
      </c>
      <c r="H41" s="3" t="s">
        <v>960</v>
      </c>
      <c r="I41" s="3" t="s">
        <v>963</v>
      </c>
      <c r="J41" s="3" t="s">
        <v>346</v>
      </c>
      <c r="K41" s="3" t="s">
        <v>346</v>
      </c>
      <c r="L41" s="8">
        <v>1304</v>
      </c>
      <c r="M41" s="8">
        <v>1491</v>
      </c>
      <c r="N41" s="8">
        <f>IF(RIGHT($C41,4)="(MB)",VLOOKUP($C41,[1]Data!$C$485:$T$532,14,0),IF($M41="n/a",$M41,$L41+$M41))</f>
        <v>2795</v>
      </c>
      <c r="O41" s="8">
        <v>1202</v>
      </c>
      <c r="P41" s="8">
        <v>168</v>
      </c>
      <c r="Q41" s="8">
        <f>IF(RIGHT($C41,4)="(MB)",VLOOKUP($C41,[1]Data!$C$485:$T$532,18,0),IF($P41="n/a",$P41,$O41+$P41))</f>
        <v>1370</v>
      </c>
      <c r="R41" s="8">
        <v>2617</v>
      </c>
      <c r="S41" s="8">
        <v>178</v>
      </c>
      <c r="T41" s="8">
        <v>2795</v>
      </c>
      <c r="U41" s="8">
        <v>125</v>
      </c>
      <c r="V41" s="8">
        <v>431</v>
      </c>
      <c r="W41" s="8">
        <v>143</v>
      </c>
      <c r="X41" s="8">
        <v>172</v>
      </c>
      <c r="Y41" s="8">
        <v>360</v>
      </c>
      <c r="Z41" s="8">
        <v>398</v>
      </c>
      <c r="AA41" s="8">
        <v>489</v>
      </c>
      <c r="AB41" s="8">
        <v>346</v>
      </c>
      <c r="AC41" s="8">
        <v>320</v>
      </c>
      <c r="AD41" s="8">
        <v>2784</v>
      </c>
      <c r="AE41" s="8">
        <v>18</v>
      </c>
      <c r="AF41" s="8">
        <v>2244</v>
      </c>
      <c r="AG41" s="8">
        <v>346</v>
      </c>
      <c r="AH41" s="8">
        <v>354</v>
      </c>
      <c r="AI41" s="8">
        <v>456</v>
      </c>
      <c r="AJ41" s="8">
        <v>130</v>
      </c>
      <c r="AK41" s="8">
        <v>137</v>
      </c>
      <c r="AL41" s="8">
        <v>41</v>
      </c>
      <c r="AM41" s="8">
        <v>1118</v>
      </c>
      <c r="AN41" s="8">
        <v>1554</v>
      </c>
      <c r="AO41" s="8">
        <v>915</v>
      </c>
      <c r="AP41" s="8">
        <v>190</v>
      </c>
      <c r="AQ41" s="8">
        <v>2659</v>
      </c>
      <c r="AR41" s="8">
        <v>1232</v>
      </c>
      <c r="AS41" s="8">
        <v>45</v>
      </c>
      <c r="AT41" s="8">
        <v>1277</v>
      </c>
      <c r="AU41" s="8">
        <v>908</v>
      </c>
      <c r="AV41" s="8">
        <v>150</v>
      </c>
      <c r="AW41" s="8">
        <v>2335</v>
      </c>
      <c r="AX41" s="8">
        <v>1196</v>
      </c>
      <c r="AY41" s="8">
        <v>1377</v>
      </c>
      <c r="AZ41" s="8">
        <v>2573</v>
      </c>
      <c r="BA41" s="8">
        <v>1083</v>
      </c>
      <c r="BB41" s="8">
        <v>159</v>
      </c>
      <c r="BC41" s="8">
        <v>1242</v>
      </c>
      <c r="BD41" s="8">
        <v>2439</v>
      </c>
      <c r="BE41" s="8">
        <v>134</v>
      </c>
      <c r="BF41" s="8">
        <v>2573</v>
      </c>
      <c r="BG41" s="8">
        <v>122.344744976307</v>
      </c>
      <c r="BH41" s="8">
        <v>437.94920597299625</v>
      </c>
      <c r="BI41" s="8">
        <v>145.19400516702962</v>
      </c>
      <c r="BJ41" s="8">
        <v>171.32479374582479</v>
      </c>
      <c r="BK41" s="8">
        <v>331.06788546311418</v>
      </c>
      <c r="BL41" s="8">
        <v>446.66245769281852</v>
      </c>
      <c r="BM41" s="8">
        <v>354.1328714667444</v>
      </c>
      <c r="BN41" s="8">
        <v>237.81898122365052</v>
      </c>
      <c r="BO41" s="8">
        <v>310.50505429151474</v>
      </c>
      <c r="BP41" s="8">
        <v>2557</v>
      </c>
      <c r="BQ41" s="8">
        <v>14.949959800615384</v>
      </c>
      <c r="BR41" s="8">
        <v>2080.1631533359086</v>
      </c>
      <c r="BS41" s="8">
        <v>288.90995420673397</v>
      </c>
      <c r="BT41" s="8">
        <v>341</v>
      </c>
      <c r="BU41" s="8">
        <v>382</v>
      </c>
      <c r="BV41" s="8">
        <v>142</v>
      </c>
      <c r="BW41" s="8">
        <v>121</v>
      </c>
      <c r="BX41" s="8">
        <v>63</v>
      </c>
      <c r="BY41" s="8">
        <v>1049</v>
      </c>
      <c r="BZ41" s="8">
        <v>1451</v>
      </c>
      <c r="CA41" s="8">
        <v>0</v>
      </c>
      <c r="CB41" s="8">
        <v>983.65525502369292</v>
      </c>
      <c r="CC41" s="8">
        <v>2434.6552550236929</v>
      </c>
      <c r="CD41" s="8">
        <v>1107.3187570590312</v>
      </c>
      <c r="CE41" s="8">
        <v>48.825481460853837</v>
      </c>
      <c r="CF41" s="8">
        <v>1156.144238519885</v>
      </c>
      <c r="CG41" s="8">
        <v>837.40581074043848</v>
      </c>
      <c r="CH41" s="8">
        <v>113.65943888815644</v>
      </c>
      <c r="CI41" s="8">
        <v>2107.20948814848</v>
      </c>
      <c r="CJ41" s="8">
        <v>1367.1019999999999</v>
      </c>
      <c r="CK41" s="8">
        <v>1449.934</v>
      </c>
      <c r="CL41" s="8">
        <v>2817.0360000000001</v>
      </c>
      <c r="CM41" s="8">
        <v>1032.01</v>
      </c>
      <c r="CN41" s="8">
        <v>146.11199999999999</v>
      </c>
      <c r="CO41" s="8">
        <v>1178.1219999999998</v>
      </c>
      <c r="CP41" s="8">
        <v>2440.1</v>
      </c>
      <c r="CQ41" s="8">
        <v>376.93599999999998</v>
      </c>
      <c r="CR41" s="8">
        <v>2817.0360000000001</v>
      </c>
      <c r="CS41" s="8">
        <v>125.35853841351101</v>
      </c>
      <c r="CT41" s="8">
        <v>576.91180656020367</v>
      </c>
      <c r="CU41" s="8">
        <v>182.24182342671307</v>
      </c>
      <c r="CV41" s="8">
        <v>286.50509533804222</v>
      </c>
      <c r="CW41" s="8">
        <v>413.93379087807273</v>
      </c>
      <c r="CX41" s="8">
        <v>441.67514875148186</v>
      </c>
      <c r="CY41" s="8">
        <v>265.23197127807452</v>
      </c>
      <c r="CZ41" s="8">
        <v>239.56010859315899</v>
      </c>
      <c r="DA41" s="8">
        <v>273.48571676074187</v>
      </c>
      <c r="DB41" s="8">
        <v>2804.9039999999995</v>
      </c>
      <c r="DC41" s="8">
        <v>12.896589311506981</v>
      </c>
      <c r="DD41" s="8">
        <v>2328.5709209483057</v>
      </c>
      <c r="DE41" s="8">
        <v>332.36271256027044</v>
      </c>
      <c r="DF41" s="8">
        <v>275.35399999999998</v>
      </c>
      <c r="DG41" s="8">
        <v>362.61799999999999</v>
      </c>
      <c r="DH41" s="8">
        <v>157.29400000000001</v>
      </c>
      <c r="DI41" s="8">
        <v>137.20400000000001</v>
      </c>
      <c r="DJ41" s="8">
        <v>75.37</v>
      </c>
      <c r="DK41" s="8">
        <v>1007.84</v>
      </c>
      <c r="DL41" s="8">
        <v>1486.796</v>
      </c>
      <c r="DM41" s="8">
        <v>0</v>
      </c>
      <c r="DN41" s="8">
        <v>1192.7494615864891</v>
      </c>
      <c r="DO41" s="8">
        <v>2679.5454615864892</v>
      </c>
      <c r="DP41" s="8">
        <v>1064.2978994217506</v>
      </c>
      <c r="DQ41" s="8">
        <v>72.466757067491159</v>
      </c>
      <c r="DR41" s="8">
        <v>1136.7646564892418</v>
      </c>
      <c r="DS41" s="8">
        <v>882.8012105735927</v>
      </c>
      <c r="DT41" s="8">
        <v>220.13067960790619</v>
      </c>
      <c r="DU41" s="8">
        <v>2239.6965466707406</v>
      </c>
    </row>
    <row r="42" spans="1:125">
      <c r="A42" s="4">
        <v>1500</v>
      </c>
      <c r="B42" s="6" t="s">
        <v>206</v>
      </c>
      <c r="C42" s="3" t="s">
        <v>469</v>
      </c>
      <c r="D42" s="9">
        <v>0.57298537259759197</v>
      </c>
      <c r="E42" s="9">
        <v>0.36348200000000003</v>
      </c>
      <c r="F42" s="4" t="s">
        <v>470</v>
      </c>
      <c r="G42" s="6" t="s">
        <v>367</v>
      </c>
      <c r="H42" s="3" t="s">
        <v>960</v>
      </c>
      <c r="I42" s="3" t="s">
        <v>963</v>
      </c>
      <c r="J42" s="3" t="s">
        <v>346</v>
      </c>
      <c r="K42" s="3" t="s">
        <v>346</v>
      </c>
      <c r="L42" s="8">
        <v>183</v>
      </c>
      <c r="M42" s="8">
        <v>182</v>
      </c>
      <c r="N42" s="8">
        <f>IF(RIGHT($C42,4)="(MB)",VLOOKUP($C42,[1]Data!$C$485:$T$532,14,0),IF($M42="n/a",$M42,$L42+$M42))</f>
        <v>365</v>
      </c>
      <c r="O42" s="8">
        <v>144</v>
      </c>
      <c r="P42" s="8">
        <v>24</v>
      </c>
      <c r="Q42" s="8">
        <f>IF(RIGHT($C42,4)="(MB)",VLOOKUP($C42,[1]Data!$C$485:$T$532,18,0),IF($P42="n/a",$P42,$O42+$P42))</f>
        <v>168</v>
      </c>
      <c r="R42" s="8">
        <v>365</v>
      </c>
      <c r="S42" s="8">
        <v>0</v>
      </c>
      <c r="T42" s="8">
        <v>365</v>
      </c>
      <c r="U42" s="8">
        <v>26</v>
      </c>
      <c r="V42" s="8">
        <v>69</v>
      </c>
      <c r="W42" s="8">
        <v>14</v>
      </c>
      <c r="X42" s="8">
        <v>46</v>
      </c>
      <c r="Y42" s="8">
        <v>47</v>
      </c>
      <c r="Z42" s="8">
        <v>56</v>
      </c>
      <c r="AA42" s="8">
        <v>57</v>
      </c>
      <c r="AB42" s="8">
        <v>32</v>
      </c>
      <c r="AC42" s="8">
        <v>19</v>
      </c>
      <c r="AD42" s="8">
        <v>366</v>
      </c>
      <c r="AE42" s="8">
        <v>3</v>
      </c>
      <c r="AF42" s="8">
        <v>315</v>
      </c>
      <c r="AG42" s="8">
        <v>41</v>
      </c>
      <c r="AH42" s="8">
        <v>22</v>
      </c>
      <c r="AI42" s="8">
        <v>64</v>
      </c>
      <c r="AJ42" s="8">
        <v>12</v>
      </c>
      <c r="AK42" s="8">
        <v>22</v>
      </c>
      <c r="AL42" s="8">
        <v>14</v>
      </c>
      <c r="AM42" s="8">
        <v>134</v>
      </c>
      <c r="AN42" s="8">
        <v>214</v>
      </c>
      <c r="AO42" s="8">
        <v>116</v>
      </c>
      <c r="AP42" s="8">
        <v>10</v>
      </c>
      <c r="AQ42" s="8">
        <v>340</v>
      </c>
      <c r="AR42" s="8">
        <v>169</v>
      </c>
      <c r="AS42" s="8">
        <v>12</v>
      </c>
      <c r="AT42" s="8">
        <v>181</v>
      </c>
      <c r="AU42" s="8">
        <v>93</v>
      </c>
      <c r="AV42" s="8">
        <v>4</v>
      </c>
      <c r="AW42" s="8">
        <v>278</v>
      </c>
      <c r="AX42" s="8">
        <v>165</v>
      </c>
      <c r="AY42" s="8">
        <v>171</v>
      </c>
      <c r="AZ42" s="8">
        <v>336</v>
      </c>
      <c r="BA42" s="8">
        <v>137</v>
      </c>
      <c r="BB42" s="8">
        <v>23</v>
      </c>
      <c r="BC42" s="8">
        <v>160</v>
      </c>
      <c r="BD42" s="8">
        <v>336</v>
      </c>
      <c r="BE42" s="8">
        <v>0</v>
      </c>
      <c r="BF42" s="8">
        <v>336</v>
      </c>
      <c r="BG42" s="8">
        <v>22.332326283987914</v>
      </c>
      <c r="BH42" s="8">
        <v>53.800604229607252</v>
      </c>
      <c r="BI42" s="8">
        <v>27.407854984894261</v>
      </c>
      <c r="BJ42" s="8">
        <v>28.42296072507553</v>
      </c>
      <c r="BK42" s="8">
        <v>48.725075528700906</v>
      </c>
      <c r="BL42" s="8">
        <v>64.966767371601208</v>
      </c>
      <c r="BM42" s="8">
        <v>55.830815709969791</v>
      </c>
      <c r="BN42" s="8">
        <v>16.241691842900302</v>
      </c>
      <c r="BO42" s="8">
        <v>18.271903323262841</v>
      </c>
      <c r="BP42" s="8">
        <v>336</v>
      </c>
      <c r="BQ42" s="8">
        <v>0</v>
      </c>
      <c r="BR42" s="8">
        <v>272</v>
      </c>
      <c r="BS42" s="8">
        <v>47</v>
      </c>
      <c r="BT42" s="8">
        <v>23</v>
      </c>
      <c r="BU42" s="8">
        <v>68</v>
      </c>
      <c r="BV42" s="8">
        <v>16</v>
      </c>
      <c r="BW42" s="8">
        <v>21</v>
      </c>
      <c r="BX42" s="8">
        <v>10</v>
      </c>
      <c r="BY42" s="8">
        <v>138</v>
      </c>
      <c r="BZ42" s="8">
        <v>164</v>
      </c>
      <c r="CA42" s="8">
        <v>0</v>
      </c>
      <c r="CB42" s="8">
        <v>149.66767371601213</v>
      </c>
      <c r="CC42" s="8">
        <v>313.66767371601213</v>
      </c>
      <c r="CD42" s="8">
        <v>186.05332216023109</v>
      </c>
      <c r="CE42" s="8">
        <v>5.0014333914040625</v>
      </c>
      <c r="CF42" s="8">
        <v>191.05475555163514</v>
      </c>
      <c r="CG42" s="8">
        <v>80.022934262465</v>
      </c>
      <c r="CH42" s="8">
        <v>3.0008600348424372</v>
      </c>
      <c r="CI42" s="8">
        <v>274.0785498489426</v>
      </c>
      <c r="CJ42" s="8">
        <v>157</v>
      </c>
      <c r="CK42" s="8">
        <v>163</v>
      </c>
      <c r="CL42" s="8">
        <v>320</v>
      </c>
      <c r="CM42" s="8">
        <v>126</v>
      </c>
      <c r="CN42" s="8">
        <v>15</v>
      </c>
      <c r="CO42" s="8">
        <v>141</v>
      </c>
      <c r="CP42" s="8">
        <v>320</v>
      </c>
      <c r="CQ42" s="8">
        <v>0</v>
      </c>
      <c r="CR42" s="8">
        <v>320</v>
      </c>
      <c r="CS42" s="8">
        <v>12.878125000000001</v>
      </c>
      <c r="CT42" s="8">
        <v>50.521875000000001</v>
      </c>
      <c r="CU42" s="8">
        <v>29.71875</v>
      </c>
      <c r="CV42" s="8">
        <v>37.643749999999997</v>
      </c>
      <c r="CW42" s="8">
        <v>42.596874999999997</v>
      </c>
      <c r="CX42" s="8">
        <v>57.456249999999997</v>
      </c>
      <c r="CY42" s="8">
        <v>53.493749999999999</v>
      </c>
      <c r="CZ42" s="8">
        <v>17.831250000000001</v>
      </c>
      <c r="DA42" s="8">
        <v>14.859375</v>
      </c>
      <c r="DB42" s="8">
        <v>317</v>
      </c>
      <c r="DC42" s="8">
        <v>0</v>
      </c>
      <c r="DD42" s="8">
        <v>253.6</v>
      </c>
      <c r="DE42" s="8">
        <v>48.304761904761904</v>
      </c>
      <c r="DF42" s="8">
        <v>23</v>
      </c>
      <c r="DG42" s="8">
        <v>56</v>
      </c>
      <c r="DH42" s="8">
        <v>21</v>
      </c>
      <c r="DI42" s="8">
        <v>14</v>
      </c>
      <c r="DJ42" s="8">
        <v>11</v>
      </c>
      <c r="DK42" s="8">
        <v>125</v>
      </c>
      <c r="DL42" s="8">
        <v>183</v>
      </c>
      <c r="DM42" s="8">
        <v>0</v>
      </c>
      <c r="DN42" s="8">
        <v>121.12187499999999</v>
      </c>
      <c r="DO42" s="8">
        <v>304.12187499999999</v>
      </c>
      <c r="DP42" s="8">
        <v>183.62020295202953</v>
      </c>
      <c r="DQ42" s="8">
        <v>7.0623154981549829</v>
      </c>
      <c r="DR42" s="8">
        <v>190.68251845018452</v>
      </c>
      <c r="DS42" s="8">
        <v>75.667666051660518</v>
      </c>
      <c r="DT42" s="8">
        <v>7.0623154981549829</v>
      </c>
      <c r="DU42" s="8">
        <v>273.41250000000002</v>
      </c>
    </row>
    <row r="43" spans="1:125">
      <c r="A43" s="4">
        <v>1550</v>
      </c>
      <c r="B43" s="6" t="s">
        <v>34</v>
      </c>
      <c r="C43" s="3" t="s">
        <v>471</v>
      </c>
      <c r="D43" s="9">
        <v>25.530346189782755</v>
      </c>
      <c r="E43" s="9">
        <v>23.493600000000001</v>
      </c>
      <c r="F43" s="4" t="s">
        <v>472</v>
      </c>
      <c r="G43" s="6" t="s">
        <v>7</v>
      </c>
      <c r="H43" s="3" t="s">
        <v>960</v>
      </c>
      <c r="I43" s="3" t="s">
        <v>963</v>
      </c>
      <c r="J43" s="3" t="s">
        <v>346</v>
      </c>
      <c r="K43" s="3" t="s">
        <v>346</v>
      </c>
      <c r="L43" s="8">
        <v>4338</v>
      </c>
      <c r="M43" s="8">
        <v>4739</v>
      </c>
      <c r="N43" s="8">
        <f>IF(RIGHT($C43,4)="(MB)",VLOOKUP($C43,[1]Data!$C$485:$T$532,14,0),IF($M43="n/a",$M43,$L43+$M43))</f>
        <v>9077</v>
      </c>
      <c r="O43" s="8">
        <v>4004</v>
      </c>
      <c r="P43" s="8">
        <v>559</v>
      </c>
      <c r="Q43" s="8">
        <f>IF(RIGHT($C43,4)="(MB)",VLOOKUP($C43,[1]Data!$C$485:$T$532,18,0),IF($P43="n/a",$P43,$O43+$P43))</f>
        <v>4563</v>
      </c>
      <c r="R43" s="8">
        <v>8793</v>
      </c>
      <c r="S43" s="8">
        <v>284</v>
      </c>
      <c r="T43" s="8">
        <v>9077</v>
      </c>
      <c r="U43" s="8">
        <v>558</v>
      </c>
      <c r="V43" s="8">
        <v>1541</v>
      </c>
      <c r="W43" s="8">
        <v>643</v>
      </c>
      <c r="X43" s="8">
        <v>865</v>
      </c>
      <c r="Y43" s="8">
        <v>967</v>
      </c>
      <c r="Z43" s="8">
        <v>1261</v>
      </c>
      <c r="AA43" s="8">
        <v>1215</v>
      </c>
      <c r="AB43" s="8">
        <v>900</v>
      </c>
      <c r="AC43" s="8">
        <v>1118</v>
      </c>
      <c r="AD43" s="8">
        <v>9068</v>
      </c>
      <c r="AE43" s="8">
        <v>108</v>
      </c>
      <c r="AF43" s="8">
        <v>7929</v>
      </c>
      <c r="AG43" s="8">
        <v>769</v>
      </c>
      <c r="AH43" s="8">
        <v>1326</v>
      </c>
      <c r="AI43" s="8">
        <v>1449</v>
      </c>
      <c r="AJ43" s="8">
        <v>475</v>
      </c>
      <c r="AK43" s="8">
        <v>378</v>
      </c>
      <c r="AL43" s="8">
        <v>259</v>
      </c>
      <c r="AM43" s="8">
        <v>3887</v>
      </c>
      <c r="AN43" s="8">
        <v>4937</v>
      </c>
      <c r="AO43" s="8">
        <v>3244</v>
      </c>
      <c r="AP43" s="8">
        <v>329</v>
      </c>
      <c r="AQ43" s="8">
        <v>8510</v>
      </c>
      <c r="AR43" s="8">
        <v>3750</v>
      </c>
      <c r="AS43" s="8">
        <v>202</v>
      </c>
      <c r="AT43" s="8">
        <v>3952</v>
      </c>
      <c r="AU43" s="8">
        <v>3179</v>
      </c>
      <c r="AV43" s="8">
        <v>303</v>
      </c>
      <c r="AW43" s="8">
        <v>7434</v>
      </c>
      <c r="AX43" s="8">
        <v>4272</v>
      </c>
      <c r="AY43" s="8">
        <v>4679</v>
      </c>
      <c r="AZ43" s="8">
        <v>8951</v>
      </c>
      <c r="BA43" s="8">
        <v>3831</v>
      </c>
      <c r="BB43" s="8">
        <v>454</v>
      </c>
      <c r="BC43" s="8">
        <v>4285</v>
      </c>
      <c r="BD43" s="8">
        <v>8636</v>
      </c>
      <c r="BE43" s="8">
        <v>315</v>
      </c>
      <c r="BF43" s="8">
        <v>8951</v>
      </c>
      <c r="BG43" s="8">
        <v>495.96954488968288</v>
      </c>
      <c r="BH43" s="8">
        <v>1636.2907035970061</v>
      </c>
      <c r="BI43" s="8">
        <v>652.08771830022533</v>
      </c>
      <c r="BJ43" s="8">
        <v>793.36470762567126</v>
      </c>
      <c r="BK43" s="8">
        <v>1162.5946746650543</v>
      </c>
      <c r="BL43" s="8">
        <v>1256.8968834202906</v>
      </c>
      <c r="BM43" s="8">
        <v>1019.7074701945654</v>
      </c>
      <c r="BN43" s="8">
        <v>786.79613760772088</v>
      </c>
      <c r="BO43" s="8">
        <v>1115.2921596997835</v>
      </c>
      <c r="BP43" s="8">
        <v>8919</v>
      </c>
      <c r="BQ43" s="8">
        <v>92.832137913272874</v>
      </c>
      <c r="BR43" s="8">
        <v>7785.4053656736032</v>
      </c>
      <c r="BS43" s="8">
        <v>685.35255011557456</v>
      </c>
      <c r="BT43" s="8">
        <v>1219</v>
      </c>
      <c r="BU43" s="8">
        <v>1343</v>
      </c>
      <c r="BV43" s="8">
        <v>457</v>
      </c>
      <c r="BW43" s="8">
        <v>419</v>
      </c>
      <c r="BX43" s="8">
        <v>271</v>
      </c>
      <c r="BY43" s="8">
        <v>3709</v>
      </c>
      <c r="BZ43" s="8">
        <v>4702</v>
      </c>
      <c r="CA43" s="8">
        <v>0</v>
      </c>
      <c r="CB43" s="8">
        <v>3721.0304551103181</v>
      </c>
      <c r="CC43" s="8">
        <v>8423.0304551103181</v>
      </c>
      <c r="CD43" s="8">
        <v>3695.8005534271533</v>
      </c>
      <c r="CE43" s="8">
        <v>269.96260067975174</v>
      </c>
      <c r="CF43" s="8">
        <v>3965.7631541069049</v>
      </c>
      <c r="CG43" s="8">
        <v>2873.8415162297756</v>
      </c>
      <c r="CH43" s="8">
        <v>302.16023077176385</v>
      </c>
      <c r="CI43" s="8">
        <v>7141.764901108445</v>
      </c>
      <c r="CJ43" s="8">
        <v>4231.9340000000002</v>
      </c>
      <c r="CK43" s="8">
        <v>4665.1489999999994</v>
      </c>
      <c r="CL43" s="8">
        <v>8897.0830000000005</v>
      </c>
      <c r="CM43" s="8">
        <v>3659.8670000000002</v>
      </c>
      <c r="CN43" s="8">
        <v>351.02800000000002</v>
      </c>
      <c r="CO43" s="8">
        <v>4010.895</v>
      </c>
      <c r="CP43" s="8">
        <v>8640.0830000000005</v>
      </c>
      <c r="CQ43" s="8">
        <v>257</v>
      </c>
      <c r="CR43" s="8">
        <v>8897.0830000000005</v>
      </c>
      <c r="CS43" s="8">
        <v>556.86451699572922</v>
      </c>
      <c r="CT43" s="8">
        <v>1792.1666150228239</v>
      </c>
      <c r="CU43" s="8">
        <v>642.04811787058884</v>
      </c>
      <c r="CV43" s="8">
        <v>899.97226718127138</v>
      </c>
      <c r="CW43" s="8">
        <v>1292.0624889825665</v>
      </c>
      <c r="CX43" s="8">
        <v>1174.6951752547509</v>
      </c>
      <c r="CY43" s="8">
        <v>830.98708620546643</v>
      </c>
      <c r="CZ43" s="8">
        <v>791.78830795942361</v>
      </c>
      <c r="DA43" s="8">
        <v>888.70042452737982</v>
      </c>
      <c r="DB43" s="8">
        <v>8869.2850000000017</v>
      </c>
      <c r="DC43" s="8">
        <v>114.1663381984911</v>
      </c>
      <c r="DD43" s="8">
        <v>7833.2884906714335</v>
      </c>
      <c r="DE43" s="8">
        <v>607.00325604706666</v>
      </c>
      <c r="DF43" s="8">
        <v>1072.47</v>
      </c>
      <c r="DG43" s="8">
        <v>1282.3420000000001</v>
      </c>
      <c r="DH43" s="8">
        <v>469.52499999999998</v>
      </c>
      <c r="DI43" s="8">
        <v>449.49</v>
      </c>
      <c r="DJ43" s="8">
        <v>301.947</v>
      </c>
      <c r="DK43" s="8">
        <v>3575.7739999999999</v>
      </c>
      <c r="DL43" s="8">
        <v>4607.7569999999996</v>
      </c>
      <c r="DM43" s="8">
        <v>0</v>
      </c>
      <c r="DN43" s="8">
        <v>3704.6634830042731</v>
      </c>
      <c r="DO43" s="8">
        <v>8312.4204830042727</v>
      </c>
      <c r="DP43" s="8">
        <v>3395.2694285006237</v>
      </c>
      <c r="DQ43" s="8">
        <v>331.32802214576492</v>
      </c>
      <c r="DR43" s="8">
        <v>3726.5974506463886</v>
      </c>
      <c r="DS43" s="8">
        <v>2909.0429601192932</v>
      </c>
      <c r="DT43" s="8">
        <v>326.40984169388355</v>
      </c>
      <c r="DU43" s="8">
        <v>6962.050252459564</v>
      </c>
    </row>
    <row r="44" spans="1:125">
      <c r="A44" s="5">
        <v>1601</v>
      </c>
      <c r="B44" s="6" t="s">
        <v>15</v>
      </c>
      <c r="C44" s="3" t="s">
        <v>559</v>
      </c>
      <c r="D44" s="9">
        <v>146.04752179759245</v>
      </c>
      <c r="E44" s="9">
        <v>107.6242</v>
      </c>
      <c r="F44" s="4" t="s">
        <v>557</v>
      </c>
      <c r="G44" s="6" t="s">
        <v>341</v>
      </c>
      <c r="H44" s="3" t="s">
        <v>960</v>
      </c>
      <c r="I44" s="3" t="s">
        <v>962</v>
      </c>
      <c r="J44" s="3" t="s">
        <v>971</v>
      </c>
      <c r="K44" s="3" t="s">
        <v>327</v>
      </c>
      <c r="L44" s="8">
        <v>39215</v>
      </c>
      <c r="M44" s="8">
        <v>42718</v>
      </c>
      <c r="N44" s="8">
        <f>IF(RIGHT($C44,4)="(MB)",VLOOKUP($C44,[1]Data!$C$485:$T$532,14,0),IF($M44="n/a",$M44,$L44+$M44))</f>
        <v>81933</v>
      </c>
      <c r="O44" s="8">
        <v>32820</v>
      </c>
      <c r="P44" s="8">
        <v>2841</v>
      </c>
      <c r="Q44" s="8">
        <f>IF(RIGHT($C44,4)="(MB)",VLOOKUP($C44,[1]Data!$C$485:$T$532,18,0),IF($P44="n/a",$P44,$O44+$P44))</f>
        <v>35661</v>
      </c>
      <c r="R44" s="8">
        <v>79124</v>
      </c>
      <c r="S44" s="8">
        <v>2809</v>
      </c>
      <c r="T44" s="8">
        <v>81933</v>
      </c>
      <c r="U44" s="8">
        <v>5753</v>
      </c>
      <c r="V44" s="8">
        <v>13764</v>
      </c>
      <c r="W44" s="8">
        <v>9098</v>
      </c>
      <c r="X44" s="8">
        <v>10494</v>
      </c>
      <c r="Y44" s="8">
        <v>10399</v>
      </c>
      <c r="Z44" s="8">
        <v>10429</v>
      </c>
      <c r="AA44" s="8">
        <v>9236</v>
      </c>
      <c r="AB44" s="8">
        <v>6102</v>
      </c>
      <c r="AC44" s="8">
        <v>6450</v>
      </c>
      <c r="AD44" s="8">
        <v>81725</v>
      </c>
      <c r="AE44" s="8">
        <v>1335</v>
      </c>
      <c r="AF44" s="8">
        <v>72492</v>
      </c>
      <c r="AG44" s="8">
        <v>5640</v>
      </c>
      <c r="AH44" s="8">
        <v>8914</v>
      </c>
      <c r="AI44" s="8">
        <v>11084</v>
      </c>
      <c r="AJ44" s="8">
        <v>4862</v>
      </c>
      <c r="AK44" s="8">
        <v>4233</v>
      </c>
      <c r="AL44" s="8">
        <v>2634</v>
      </c>
      <c r="AM44" s="8">
        <v>31727</v>
      </c>
      <c r="AN44" s="8">
        <v>41426</v>
      </c>
      <c r="AO44" s="8">
        <v>30698</v>
      </c>
      <c r="AP44" s="8">
        <v>3848</v>
      </c>
      <c r="AQ44" s="8">
        <v>75972</v>
      </c>
      <c r="AR44" s="8">
        <v>37280</v>
      </c>
      <c r="AS44" s="8">
        <v>2135</v>
      </c>
      <c r="AT44" s="8">
        <v>39415</v>
      </c>
      <c r="AU44" s="8">
        <v>22979</v>
      </c>
      <c r="AV44" s="8">
        <v>3199</v>
      </c>
      <c r="AW44" s="8">
        <v>65593</v>
      </c>
      <c r="AX44" s="8">
        <v>35062</v>
      </c>
      <c r="AY44" s="8">
        <v>38618</v>
      </c>
      <c r="AZ44" s="8">
        <v>73680</v>
      </c>
      <c r="BA44" s="8">
        <v>29227</v>
      </c>
      <c r="BB44" s="8">
        <v>2373</v>
      </c>
      <c r="BC44" s="8">
        <v>31600</v>
      </c>
      <c r="BD44" s="8">
        <v>70901</v>
      </c>
      <c r="BE44" s="8">
        <v>2779</v>
      </c>
      <c r="BF44" s="8">
        <v>73680</v>
      </c>
      <c r="BG44" s="8">
        <v>4736.9955091683396</v>
      </c>
      <c r="BH44" s="8">
        <v>13462.038703957904</v>
      </c>
      <c r="BI44" s="8">
        <v>8322.1113442180485</v>
      </c>
      <c r="BJ44" s="8">
        <v>9196.5480187448429</v>
      </c>
      <c r="BK44" s="8">
        <v>9803.9292219022536</v>
      </c>
      <c r="BL44" s="8">
        <v>9811.1602462755582</v>
      </c>
      <c r="BM44" s="8">
        <v>7173.0167090568511</v>
      </c>
      <c r="BN44" s="8">
        <v>5221.6662319515344</v>
      </c>
      <c r="BO44" s="8">
        <v>5739.5340147246607</v>
      </c>
      <c r="BP44" s="8">
        <v>73467</v>
      </c>
      <c r="BQ44" s="8">
        <v>953.13787069995044</v>
      </c>
      <c r="BR44" s="8">
        <v>65420.684879551511</v>
      </c>
      <c r="BS44" s="8">
        <v>4233.0479458888631</v>
      </c>
      <c r="BT44" s="8">
        <v>7871</v>
      </c>
      <c r="BU44" s="8">
        <v>9766</v>
      </c>
      <c r="BV44" s="8">
        <v>4350</v>
      </c>
      <c r="BW44" s="8">
        <v>3836</v>
      </c>
      <c r="BX44" s="8">
        <v>2470</v>
      </c>
      <c r="BY44" s="8">
        <v>28293</v>
      </c>
      <c r="BZ44" s="8">
        <v>35557</v>
      </c>
      <c r="CA44" s="8">
        <v>0</v>
      </c>
      <c r="CB44" s="8">
        <v>33173.004490831649</v>
      </c>
      <c r="CC44" s="8">
        <v>68730.004490831649</v>
      </c>
      <c r="CD44" s="8">
        <v>32237.815075107559</v>
      </c>
      <c r="CE44" s="8">
        <v>2386.6546730781683</v>
      </c>
      <c r="CF44" s="8">
        <v>34624.469748185729</v>
      </c>
      <c r="CG44" s="8">
        <v>20672.31042689244</v>
      </c>
      <c r="CH44" s="8">
        <v>3214.7153541638431</v>
      </c>
      <c r="CI44" s="8">
        <v>58511.495529242013</v>
      </c>
      <c r="CJ44" s="8">
        <v>32873.535000000003</v>
      </c>
      <c r="CK44" s="8">
        <v>36071.915999999997</v>
      </c>
      <c r="CL44" s="8">
        <v>68945.451000000001</v>
      </c>
      <c r="CM44" s="8">
        <v>26838.088</v>
      </c>
      <c r="CN44" s="8">
        <v>1971.029</v>
      </c>
      <c r="CO44" s="8">
        <v>28809.116999999998</v>
      </c>
      <c r="CP44" s="8">
        <v>66499.451000000001</v>
      </c>
      <c r="CQ44" s="8">
        <v>2446</v>
      </c>
      <c r="CR44" s="8">
        <v>68945.451000000001</v>
      </c>
      <c r="CS44" s="8">
        <v>4623.0309134172767</v>
      </c>
      <c r="CT44" s="8">
        <v>13135.056463163874</v>
      </c>
      <c r="CU44" s="8">
        <v>7568.759206382867</v>
      </c>
      <c r="CV44" s="8">
        <v>9178.4831449023131</v>
      </c>
      <c r="CW44" s="8">
        <v>9657.7035257704065</v>
      </c>
      <c r="CX44" s="8">
        <v>8804.2692993201745</v>
      </c>
      <c r="CY44" s="8">
        <v>5773.3750300652337</v>
      </c>
      <c r="CZ44" s="8">
        <v>4953.8326854654033</v>
      </c>
      <c r="DA44" s="8">
        <v>5020.7877315124506</v>
      </c>
      <c r="DB44" s="8">
        <v>68715.297999999995</v>
      </c>
      <c r="DC44" s="8">
        <v>697.03960461904376</v>
      </c>
      <c r="DD44" s="8">
        <v>61695.523843236217</v>
      </c>
      <c r="DE44" s="8">
        <v>3995.6951897596209</v>
      </c>
      <c r="DF44" s="8">
        <v>7135.0150000000003</v>
      </c>
      <c r="DG44" s="8">
        <v>8857.7340000000004</v>
      </c>
      <c r="DH44" s="8">
        <v>4153.5689999999995</v>
      </c>
      <c r="DI44" s="8">
        <v>3648.3240000000001</v>
      </c>
      <c r="DJ44" s="8">
        <v>2465.556</v>
      </c>
      <c r="DK44" s="8">
        <v>26260.198</v>
      </c>
      <c r="DL44" s="8">
        <v>33426.849000000002</v>
      </c>
      <c r="DM44" s="8">
        <v>0</v>
      </c>
      <c r="DN44" s="8">
        <v>30665.418086582707</v>
      </c>
      <c r="DO44" s="8">
        <v>64092.267086582709</v>
      </c>
      <c r="DP44" s="8">
        <v>28347.490550273935</v>
      </c>
      <c r="DQ44" s="8">
        <v>2862.5363017537234</v>
      </c>
      <c r="DR44" s="8">
        <v>31210.026852027659</v>
      </c>
      <c r="DS44" s="8">
        <v>21149.987392242147</v>
      </c>
      <c r="DT44" s="8">
        <v>1842.5484384493273</v>
      </c>
      <c r="DU44" s="8">
        <v>54202.562682719115</v>
      </c>
    </row>
    <row r="45" spans="1:125">
      <c r="A45" s="4">
        <v>1650</v>
      </c>
      <c r="B45" s="6" t="s">
        <v>841</v>
      </c>
      <c r="C45" s="3" t="s">
        <v>797</v>
      </c>
      <c r="D45" s="9">
        <v>1.1390169000000001</v>
      </c>
      <c r="E45" s="9">
        <v>1.03087</v>
      </c>
      <c r="F45" s="4" t="s">
        <v>560</v>
      </c>
      <c r="G45" s="6" t="s">
        <v>330</v>
      </c>
      <c r="H45" s="3" t="s">
        <v>960</v>
      </c>
      <c r="I45" s="3" t="s">
        <v>963</v>
      </c>
      <c r="J45" s="3" t="s">
        <v>971</v>
      </c>
      <c r="K45" s="3" t="s">
        <v>326</v>
      </c>
      <c r="L45" s="8" t="s">
        <v>1086</v>
      </c>
      <c r="M45" s="8" t="s">
        <v>1086</v>
      </c>
      <c r="N45" s="8">
        <f>IF(RIGHT($C45,4)="(MB)",VLOOKUP($C45,[1]Data!$C$485:$T$532,14,0),IF($M45="n/a",$M45,$L45+$M45))</f>
        <v>122</v>
      </c>
      <c r="O45" s="8" t="s">
        <v>1086</v>
      </c>
      <c r="P45" s="8" t="s">
        <v>1086</v>
      </c>
      <c r="Q45" s="8">
        <f>IF(RIGHT($C45,4)="(MB)",VLOOKUP($C45,[1]Data!$C$485:$T$532,18,0),IF($P45="n/a",$P45,$O45+$P45))</f>
        <v>73</v>
      </c>
      <c r="R45" s="8" t="s">
        <v>1086</v>
      </c>
      <c r="S45" s="8" t="s">
        <v>1086</v>
      </c>
      <c r="T45" s="8" t="s">
        <v>1086</v>
      </c>
      <c r="U45" s="8" t="s">
        <v>1086</v>
      </c>
      <c r="V45" s="8" t="s">
        <v>1086</v>
      </c>
      <c r="W45" s="8" t="s">
        <v>1086</v>
      </c>
      <c r="X45" s="8" t="s">
        <v>1086</v>
      </c>
      <c r="Y45" s="8" t="s">
        <v>1086</v>
      </c>
      <c r="Z45" s="8" t="s">
        <v>1086</v>
      </c>
      <c r="AA45" s="8" t="s">
        <v>1086</v>
      </c>
      <c r="AB45" s="8" t="s">
        <v>1086</v>
      </c>
      <c r="AC45" s="8" t="s">
        <v>1086</v>
      </c>
      <c r="AD45" s="8" t="s">
        <v>1086</v>
      </c>
      <c r="AE45" s="8" t="s">
        <v>1086</v>
      </c>
      <c r="AF45" s="8" t="s">
        <v>1086</v>
      </c>
      <c r="AG45" s="8" t="s">
        <v>1086</v>
      </c>
      <c r="AH45" s="8" t="s">
        <v>1086</v>
      </c>
      <c r="AI45" s="8" t="s">
        <v>1086</v>
      </c>
      <c r="AJ45" s="8" t="s">
        <v>1086</v>
      </c>
      <c r="AK45" s="8" t="s">
        <v>1086</v>
      </c>
      <c r="AL45" s="8" t="s">
        <v>1086</v>
      </c>
      <c r="AM45" s="8" t="s">
        <v>1086</v>
      </c>
      <c r="AN45" s="8" t="s">
        <v>1086</v>
      </c>
      <c r="AO45" s="8" t="s">
        <v>1086</v>
      </c>
      <c r="AP45" s="8" t="s">
        <v>1086</v>
      </c>
      <c r="AQ45" s="8" t="s">
        <v>1086</v>
      </c>
      <c r="AR45" s="8" t="s">
        <v>1086</v>
      </c>
      <c r="AS45" s="8" t="s">
        <v>1086</v>
      </c>
      <c r="AT45" s="8" t="s">
        <v>1086</v>
      </c>
      <c r="AU45" s="8" t="s">
        <v>1086</v>
      </c>
      <c r="AV45" s="8" t="s">
        <v>1086</v>
      </c>
      <c r="AW45" s="8" t="s">
        <v>1086</v>
      </c>
      <c r="AX45" s="8">
        <v>58</v>
      </c>
      <c r="AY45" s="8">
        <v>55</v>
      </c>
      <c r="AZ45" s="8">
        <v>113</v>
      </c>
      <c r="BA45" s="8">
        <v>58</v>
      </c>
      <c r="BB45" s="8">
        <v>9</v>
      </c>
      <c r="BC45" s="8">
        <v>67</v>
      </c>
      <c r="BD45" s="8">
        <v>113</v>
      </c>
      <c r="BE45" s="8">
        <v>0</v>
      </c>
      <c r="BF45" s="8">
        <v>113</v>
      </c>
      <c r="BG45" s="8">
        <v>5.6974789915966388</v>
      </c>
      <c r="BH45" s="8">
        <v>17.092436974789916</v>
      </c>
      <c r="BI45" s="8">
        <v>2.8487394957983194</v>
      </c>
      <c r="BJ45" s="8">
        <v>0</v>
      </c>
      <c r="BK45" s="8">
        <v>18.042016806722689</v>
      </c>
      <c r="BL45" s="8">
        <v>8.5462184873949578</v>
      </c>
      <c r="BM45" s="8">
        <v>19.941176470588236</v>
      </c>
      <c r="BN45" s="8">
        <v>20.890756302521009</v>
      </c>
      <c r="BO45" s="8">
        <v>19.941176470588236</v>
      </c>
      <c r="BP45" s="8">
        <v>113</v>
      </c>
      <c r="BQ45" s="8">
        <v>2.9224137931034484</v>
      </c>
      <c r="BR45" s="8">
        <v>101.10526315789474</v>
      </c>
      <c r="BS45" s="8">
        <v>11.894736842105264</v>
      </c>
      <c r="BT45" s="8">
        <v>18</v>
      </c>
      <c r="BU45" s="8">
        <v>22</v>
      </c>
      <c r="BV45" s="8">
        <v>10</v>
      </c>
      <c r="BW45" s="8">
        <v>7</v>
      </c>
      <c r="BX45" s="8">
        <v>0</v>
      </c>
      <c r="BY45" s="8">
        <v>57</v>
      </c>
      <c r="BZ45" s="8">
        <v>67</v>
      </c>
      <c r="CA45" s="8">
        <v>0</v>
      </c>
      <c r="CB45" s="8">
        <v>40.30252100840336</v>
      </c>
      <c r="CC45" s="8">
        <v>107.30252100840336</v>
      </c>
      <c r="CD45" s="8">
        <v>31.659187386294725</v>
      </c>
      <c r="CE45" s="8">
        <v>5.7562158884172225</v>
      </c>
      <c r="CF45" s="8">
        <v>37.415403274711949</v>
      </c>
      <c r="CG45" s="8">
        <v>52.765312310491204</v>
      </c>
      <c r="CH45" s="8">
        <v>2.8781079442086113</v>
      </c>
      <c r="CI45" s="8">
        <v>93.058823529411782</v>
      </c>
      <c r="CJ45" s="8">
        <v>58</v>
      </c>
      <c r="CK45" s="8">
        <v>58</v>
      </c>
      <c r="CL45" s="8">
        <v>116</v>
      </c>
      <c r="CM45" s="8">
        <v>57</v>
      </c>
      <c r="CN45" s="8">
        <v>16</v>
      </c>
      <c r="CO45" s="8">
        <v>73</v>
      </c>
      <c r="CP45" s="8">
        <v>116</v>
      </c>
      <c r="CQ45" s="8">
        <v>0</v>
      </c>
      <c r="CR45" s="8">
        <v>116</v>
      </c>
      <c r="CS45" s="8">
        <v>4.9489051094890515</v>
      </c>
      <c r="CT45" s="8">
        <v>17.321167883211679</v>
      </c>
      <c r="CU45" s="8">
        <v>0</v>
      </c>
      <c r="CV45" s="8">
        <v>4.9489051094890515</v>
      </c>
      <c r="CW45" s="8">
        <v>17.321167883211679</v>
      </c>
      <c r="CX45" s="8">
        <v>7.4233576642335768</v>
      </c>
      <c r="CY45" s="8">
        <v>25.569343065693431</v>
      </c>
      <c r="CZ45" s="8">
        <v>23.094890510948904</v>
      </c>
      <c r="DA45" s="8">
        <v>12.372262773722628</v>
      </c>
      <c r="DB45" s="8">
        <v>113</v>
      </c>
      <c r="DC45" s="8">
        <v>0</v>
      </c>
      <c r="DD45" s="8">
        <v>95.108333333333334</v>
      </c>
      <c r="DE45" s="8">
        <v>11.3</v>
      </c>
      <c r="DF45" s="8">
        <v>20</v>
      </c>
      <c r="DG45" s="8">
        <v>26</v>
      </c>
      <c r="DH45" s="8">
        <v>3</v>
      </c>
      <c r="DI45" s="8">
        <v>6</v>
      </c>
      <c r="DJ45" s="8">
        <v>3</v>
      </c>
      <c r="DK45" s="8">
        <v>58</v>
      </c>
      <c r="DL45" s="8">
        <v>68</v>
      </c>
      <c r="DM45" s="8">
        <v>0</v>
      </c>
      <c r="DN45" s="8">
        <v>40.051094890510939</v>
      </c>
      <c r="DO45" s="8">
        <v>108.05109489051094</v>
      </c>
      <c r="DP45" s="8">
        <v>41.747795012165447</v>
      </c>
      <c r="DQ45" s="8">
        <v>6.7961526763990276</v>
      </c>
      <c r="DR45" s="8">
        <v>48.543947688564472</v>
      </c>
      <c r="DS45" s="8">
        <v>37.864279197080293</v>
      </c>
      <c r="DT45" s="8">
        <v>6.7961526763990276</v>
      </c>
      <c r="DU45" s="8">
        <v>93.204379562043798</v>
      </c>
    </row>
    <row r="46" spans="1:125">
      <c r="A46" s="4">
        <v>1700</v>
      </c>
      <c r="B46" s="6" t="s">
        <v>207</v>
      </c>
      <c r="C46" s="3" t="s">
        <v>473</v>
      </c>
      <c r="D46" s="9">
        <v>0.99253681906792401</v>
      </c>
      <c r="E46" s="9">
        <v>1.05307</v>
      </c>
      <c r="F46" s="4" t="s">
        <v>470</v>
      </c>
      <c r="G46" s="6" t="s">
        <v>367</v>
      </c>
      <c r="H46" s="3" t="s">
        <v>960</v>
      </c>
      <c r="I46" s="3" t="s">
        <v>963</v>
      </c>
      <c r="J46" s="3" t="s">
        <v>346</v>
      </c>
      <c r="K46" s="3" t="s">
        <v>346</v>
      </c>
      <c r="L46" s="8">
        <v>93</v>
      </c>
      <c r="M46" s="8">
        <v>96</v>
      </c>
      <c r="N46" s="8">
        <f>IF(RIGHT($C46,4)="(MB)",VLOOKUP($C46,[1]Data!$C$485:$T$532,14,0),IF($M46="n/a",$M46,$L46+$M46))</f>
        <v>189</v>
      </c>
      <c r="O46" s="8">
        <v>80</v>
      </c>
      <c r="P46" s="8">
        <v>8</v>
      </c>
      <c r="Q46" s="8">
        <f>IF(RIGHT($C46,4)="(MB)",VLOOKUP($C46,[1]Data!$C$485:$T$532,18,0),IF($P46="n/a",$P46,$O46+$P46))</f>
        <v>88</v>
      </c>
      <c r="R46" s="8">
        <v>189</v>
      </c>
      <c r="S46" s="8">
        <v>0</v>
      </c>
      <c r="T46" s="8">
        <v>189</v>
      </c>
      <c r="U46" s="8">
        <v>9</v>
      </c>
      <c r="V46" s="8">
        <v>42</v>
      </c>
      <c r="W46" s="8">
        <v>13</v>
      </c>
      <c r="X46" s="8">
        <v>10</v>
      </c>
      <c r="Y46" s="8">
        <v>21</v>
      </c>
      <c r="Z46" s="8">
        <v>31</v>
      </c>
      <c r="AA46" s="8">
        <v>32</v>
      </c>
      <c r="AB46" s="8">
        <v>18</v>
      </c>
      <c r="AC46" s="8">
        <v>12</v>
      </c>
      <c r="AD46" s="8">
        <v>188</v>
      </c>
      <c r="AE46" s="8">
        <v>6</v>
      </c>
      <c r="AF46" s="8">
        <v>167</v>
      </c>
      <c r="AG46" s="8">
        <v>24</v>
      </c>
      <c r="AH46" s="8">
        <v>20</v>
      </c>
      <c r="AI46" s="8">
        <v>29</v>
      </c>
      <c r="AJ46" s="8">
        <v>9</v>
      </c>
      <c r="AK46" s="8">
        <v>12</v>
      </c>
      <c r="AL46" s="8">
        <v>8</v>
      </c>
      <c r="AM46" s="8">
        <v>78</v>
      </c>
      <c r="AN46" s="8">
        <v>121</v>
      </c>
      <c r="AO46" s="8">
        <v>60</v>
      </c>
      <c r="AP46" s="8">
        <v>-2</v>
      </c>
      <c r="AQ46" s="8">
        <v>179</v>
      </c>
      <c r="AR46" s="8">
        <v>80</v>
      </c>
      <c r="AS46" s="8">
        <v>3</v>
      </c>
      <c r="AT46" s="8">
        <v>83</v>
      </c>
      <c r="AU46" s="8">
        <v>66</v>
      </c>
      <c r="AV46" s="8">
        <v>0</v>
      </c>
      <c r="AW46" s="8">
        <v>149</v>
      </c>
      <c r="AX46" s="8">
        <v>90</v>
      </c>
      <c r="AY46" s="8">
        <v>99</v>
      </c>
      <c r="AZ46" s="8">
        <v>189</v>
      </c>
      <c r="BA46" s="8">
        <v>74</v>
      </c>
      <c r="BB46" s="8">
        <v>10</v>
      </c>
      <c r="BC46" s="8">
        <v>84</v>
      </c>
      <c r="BD46" s="8">
        <v>189</v>
      </c>
      <c r="BE46" s="8">
        <v>0</v>
      </c>
      <c r="BF46" s="8">
        <v>189</v>
      </c>
      <c r="BG46" s="8">
        <v>7.9162303664921465</v>
      </c>
      <c r="BH46" s="8">
        <v>38.591623036649217</v>
      </c>
      <c r="BI46" s="8">
        <v>12.863874345549739</v>
      </c>
      <c r="BJ46" s="8">
        <v>6.9267015706806285</v>
      </c>
      <c r="BK46" s="8">
        <v>37.602094240837694</v>
      </c>
      <c r="BL46" s="8">
        <v>36.612565445026178</v>
      </c>
      <c r="BM46" s="8">
        <v>21.769633507853403</v>
      </c>
      <c r="BN46" s="8">
        <v>16.821989528795811</v>
      </c>
      <c r="BO46" s="8">
        <v>9.8952879581151834</v>
      </c>
      <c r="BP46" s="8">
        <v>188.99999999999997</v>
      </c>
      <c r="BQ46" s="8">
        <v>0</v>
      </c>
      <c r="BR46" s="8">
        <v>169</v>
      </c>
      <c r="BS46" s="8">
        <v>16</v>
      </c>
      <c r="BT46" s="8">
        <v>15</v>
      </c>
      <c r="BU46" s="8">
        <v>28</v>
      </c>
      <c r="BV46" s="8">
        <v>14</v>
      </c>
      <c r="BW46" s="8">
        <v>9</v>
      </c>
      <c r="BX46" s="8">
        <v>9</v>
      </c>
      <c r="BY46" s="8">
        <v>75</v>
      </c>
      <c r="BZ46" s="8">
        <v>123</v>
      </c>
      <c r="CA46" s="8">
        <v>0</v>
      </c>
      <c r="CB46" s="8">
        <v>58.083769633507842</v>
      </c>
      <c r="CC46" s="8">
        <v>181.08376963350784</v>
      </c>
      <c r="CD46" s="8">
        <v>79.483900523560209</v>
      </c>
      <c r="CE46" s="8">
        <v>5.6774214659685871</v>
      </c>
      <c r="CF46" s="8">
        <v>85.161321989528801</v>
      </c>
      <c r="CG46" s="8">
        <v>57.72045157068063</v>
      </c>
      <c r="CH46" s="8">
        <v>8.5161321989528798</v>
      </c>
      <c r="CI46" s="8">
        <v>151.39790575916231</v>
      </c>
      <c r="CJ46" s="8">
        <v>101</v>
      </c>
      <c r="CK46" s="8">
        <v>105</v>
      </c>
      <c r="CL46" s="8">
        <v>206</v>
      </c>
      <c r="CM46" s="8">
        <v>84</v>
      </c>
      <c r="CN46" s="8">
        <v>6</v>
      </c>
      <c r="CO46" s="8">
        <v>90</v>
      </c>
      <c r="CP46" s="8">
        <v>206</v>
      </c>
      <c r="CQ46" s="8">
        <v>0</v>
      </c>
      <c r="CR46" s="8">
        <v>206</v>
      </c>
      <c r="CS46" s="8">
        <v>10.673575129533679</v>
      </c>
      <c r="CT46" s="8">
        <v>56.569948186528499</v>
      </c>
      <c r="CU46" s="8">
        <v>3.2020725388601035</v>
      </c>
      <c r="CV46" s="8">
        <v>11.740932642487047</v>
      </c>
      <c r="CW46" s="8">
        <v>37.357512953367873</v>
      </c>
      <c r="CX46" s="8">
        <v>48.031088082901555</v>
      </c>
      <c r="CY46" s="8">
        <v>19.212435233160623</v>
      </c>
      <c r="CZ46" s="8">
        <v>12.808290155440414</v>
      </c>
      <c r="DA46" s="8">
        <v>6.4041450777202069</v>
      </c>
      <c r="DB46" s="8">
        <v>206</v>
      </c>
      <c r="DC46" s="8">
        <v>3.0146341463414634</v>
      </c>
      <c r="DD46" s="8">
        <v>179.74509803921569</v>
      </c>
      <c r="DE46" s="8">
        <v>21.205882352941178</v>
      </c>
      <c r="DF46" s="8">
        <v>17</v>
      </c>
      <c r="DG46" s="8">
        <v>30</v>
      </c>
      <c r="DH46" s="8">
        <v>13</v>
      </c>
      <c r="DI46" s="8">
        <v>11</v>
      </c>
      <c r="DJ46" s="8">
        <v>7</v>
      </c>
      <c r="DK46" s="8">
        <v>78</v>
      </c>
      <c r="DL46" s="8">
        <v>122</v>
      </c>
      <c r="DM46" s="8">
        <v>0</v>
      </c>
      <c r="DN46" s="8">
        <v>73.326424870466326</v>
      </c>
      <c r="DO46" s="8">
        <v>195.32642487046633</v>
      </c>
      <c r="DP46" s="8">
        <v>87.103259234497742</v>
      </c>
      <c r="DQ46" s="8">
        <v>10.528965401972254</v>
      </c>
      <c r="DR46" s="8">
        <v>97.632224636469999</v>
      </c>
      <c r="DS46" s="8">
        <v>47.858933645328435</v>
      </c>
      <c r="DT46" s="8">
        <v>2.8715360187197061</v>
      </c>
      <c r="DU46" s="8">
        <v>148.36269430051814</v>
      </c>
    </row>
    <row r="47" spans="1:125">
      <c r="A47" s="4">
        <v>1750</v>
      </c>
      <c r="B47" s="6" t="s">
        <v>208</v>
      </c>
      <c r="C47" s="3" t="s">
        <v>392</v>
      </c>
      <c r="D47" s="9">
        <v>1.0874318393361899</v>
      </c>
      <c r="E47" s="9">
        <v>0.94460599999999995</v>
      </c>
      <c r="F47" s="4" t="s">
        <v>393</v>
      </c>
      <c r="G47" s="6" t="s">
        <v>373</v>
      </c>
      <c r="H47" s="3" t="s">
        <v>960</v>
      </c>
      <c r="I47" s="3" t="s">
        <v>963</v>
      </c>
      <c r="J47" s="3" t="s">
        <v>972</v>
      </c>
      <c r="K47" s="3" t="s">
        <v>975</v>
      </c>
      <c r="L47" s="8">
        <v>84</v>
      </c>
      <c r="M47" s="8">
        <v>93</v>
      </c>
      <c r="N47" s="8">
        <f>IF(RIGHT($C47,4)="(MB)",VLOOKUP($C47,[1]Data!$C$485:$T$532,14,0),IF($M47="n/a",$M47,$L47+$M47))</f>
        <v>177</v>
      </c>
      <c r="O47" s="8">
        <v>90</v>
      </c>
      <c r="P47" s="8">
        <v>30</v>
      </c>
      <c r="Q47" s="8">
        <f>IF(RIGHT($C47,4)="(MB)",VLOOKUP($C47,[1]Data!$C$485:$T$532,18,0),IF($P47="n/a",$P47,$O47+$P47))</f>
        <v>120</v>
      </c>
      <c r="R47" s="8">
        <v>177</v>
      </c>
      <c r="S47" s="8">
        <v>0</v>
      </c>
      <c r="T47" s="8">
        <v>177</v>
      </c>
      <c r="U47" s="8">
        <v>12</v>
      </c>
      <c r="V47" s="8">
        <v>34</v>
      </c>
      <c r="W47" s="8">
        <v>5</v>
      </c>
      <c r="X47" s="8">
        <v>9</v>
      </c>
      <c r="Y47" s="8">
        <v>11</v>
      </c>
      <c r="Z47" s="8">
        <v>26</v>
      </c>
      <c r="AA47" s="8">
        <v>23</v>
      </c>
      <c r="AB47" s="8">
        <v>25</v>
      </c>
      <c r="AC47" s="8">
        <v>33</v>
      </c>
      <c r="AD47" s="8">
        <v>178</v>
      </c>
      <c r="AE47" s="8">
        <v>6</v>
      </c>
      <c r="AF47" s="8">
        <v>150</v>
      </c>
      <c r="AG47" s="8">
        <v>21</v>
      </c>
      <c r="AH47" s="8">
        <v>46</v>
      </c>
      <c r="AI47" s="8">
        <v>32</v>
      </c>
      <c r="AJ47" s="8">
        <v>3</v>
      </c>
      <c r="AK47" s="8">
        <v>6</v>
      </c>
      <c r="AL47" s="8">
        <v>6</v>
      </c>
      <c r="AM47" s="8">
        <v>93</v>
      </c>
      <c r="AN47" s="8">
        <v>119</v>
      </c>
      <c r="AO47" s="8">
        <v>45</v>
      </c>
      <c r="AP47" s="8">
        <v>2</v>
      </c>
      <c r="AQ47" s="8">
        <v>166</v>
      </c>
      <c r="AR47" s="8">
        <v>42</v>
      </c>
      <c r="AS47" s="8">
        <v>4</v>
      </c>
      <c r="AT47" s="8">
        <v>46</v>
      </c>
      <c r="AU47" s="8">
        <v>98</v>
      </c>
      <c r="AV47" s="8">
        <v>4</v>
      </c>
      <c r="AW47" s="8">
        <v>148</v>
      </c>
      <c r="AX47" s="8">
        <v>98</v>
      </c>
      <c r="AY47" s="8">
        <v>103</v>
      </c>
      <c r="AZ47" s="8">
        <v>201</v>
      </c>
      <c r="BA47" s="8">
        <v>90</v>
      </c>
      <c r="BB47" s="8">
        <v>31</v>
      </c>
      <c r="BC47" s="8">
        <v>121</v>
      </c>
      <c r="BD47" s="8">
        <v>201</v>
      </c>
      <c r="BE47" s="8">
        <v>0</v>
      </c>
      <c r="BF47" s="8">
        <v>201</v>
      </c>
      <c r="BG47" s="8">
        <v>16.079999999999998</v>
      </c>
      <c r="BH47" s="8">
        <v>34.17</v>
      </c>
      <c r="BI47" s="8">
        <v>9.0449999999999999</v>
      </c>
      <c r="BJ47" s="8">
        <v>13.065</v>
      </c>
      <c r="BK47" s="8">
        <v>22.11</v>
      </c>
      <c r="BL47" s="8">
        <v>20.100000000000001</v>
      </c>
      <c r="BM47" s="8">
        <v>21.105</v>
      </c>
      <c r="BN47" s="8">
        <v>34.17</v>
      </c>
      <c r="BO47" s="8">
        <v>31.155000000000001</v>
      </c>
      <c r="BP47" s="8">
        <v>200.99999999999997</v>
      </c>
      <c r="BQ47" s="8">
        <v>6.0909090909090908</v>
      </c>
      <c r="BR47" s="8">
        <v>188</v>
      </c>
      <c r="BS47" s="8">
        <v>6</v>
      </c>
      <c r="BT47" s="8">
        <v>30</v>
      </c>
      <c r="BU47" s="8">
        <v>34</v>
      </c>
      <c r="BV47" s="8">
        <v>6</v>
      </c>
      <c r="BW47" s="8">
        <v>3</v>
      </c>
      <c r="BX47" s="8">
        <v>13</v>
      </c>
      <c r="BY47" s="8">
        <v>86</v>
      </c>
      <c r="BZ47" s="8">
        <v>121</v>
      </c>
      <c r="CA47" s="8">
        <v>0</v>
      </c>
      <c r="CB47" s="8">
        <v>63.920000000000016</v>
      </c>
      <c r="CC47" s="8">
        <v>184.92000000000002</v>
      </c>
      <c r="CD47" s="8">
        <v>50.578431372549026</v>
      </c>
      <c r="CE47" s="8">
        <v>6.0694117647058832</v>
      </c>
      <c r="CF47" s="8">
        <v>56.64784313725491</v>
      </c>
      <c r="CG47" s="8">
        <v>92.052745098039225</v>
      </c>
      <c r="CH47" s="8">
        <v>6.0694117647058832</v>
      </c>
      <c r="CI47" s="8">
        <v>154.77000000000001</v>
      </c>
      <c r="CJ47" s="8">
        <v>96</v>
      </c>
      <c r="CK47" s="8">
        <v>107</v>
      </c>
      <c r="CL47" s="8">
        <v>203</v>
      </c>
      <c r="CM47" s="8">
        <v>94</v>
      </c>
      <c r="CN47" s="8">
        <v>26</v>
      </c>
      <c r="CO47" s="8">
        <v>120</v>
      </c>
      <c r="CP47" s="8">
        <v>203</v>
      </c>
      <c r="CQ47" s="8">
        <v>0</v>
      </c>
      <c r="CR47" s="8">
        <v>203</v>
      </c>
      <c r="CS47" s="8">
        <v>8.4193548387096779</v>
      </c>
      <c r="CT47" s="8">
        <v>36.483870967741936</v>
      </c>
      <c r="CU47" s="8">
        <v>2.806451612903226</v>
      </c>
      <c r="CV47" s="8">
        <v>16.838709677419356</v>
      </c>
      <c r="CW47" s="8">
        <v>23.387096774193548</v>
      </c>
      <c r="CX47" s="8">
        <v>17.774193548387096</v>
      </c>
      <c r="CY47" s="8">
        <v>29.93548387096774</v>
      </c>
      <c r="CZ47" s="8">
        <v>48.645161290322584</v>
      </c>
      <c r="DA47" s="8">
        <v>18.70967741935484</v>
      </c>
      <c r="DB47" s="8">
        <v>203.00000000000003</v>
      </c>
      <c r="DC47" s="8">
        <v>4</v>
      </c>
      <c r="DD47" s="8">
        <v>189.87064676616916</v>
      </c>
      <c r="DE47" s="8">
        <v>9.08955223880597</v>
      </c>
      <c r="DF47" s="8">
        <v>36</v>
      </c>
      <c r="DG47" s="8">
        <v>39</v>
      </c>
      <c r="DH47" s="8">
        <v>8</v>
      </c>
      <c r="DI47" s="8">
        <v>5</v>
      </c>
      <c r="DJ47" s="8">
        <v>7</v>
      </c>
      <c r="DK47" s="8">
        <v>95</v>
      </c>
      <c r="DL47" s="8">
        <v>126</v>
      </c>
      <c r="DM47" s="8">
        <v>0</v>
      </c>
      <c r="DN47" s="8">
        <v>68.580645161290334</v>
      </c>
      <c r="DO47" s="8">
        <v>194.58064516129033</v>
      </c>
      <c r="DP47" s="8">
        <v>72.089299763965386</v>
      </c>
      <c r="DQ47" s="8">
        <v>3.0460267505900869</v>
      </c>
      <c r="DR47" s="8">
        <v>75.135326514555473</v>
      </c>
      <c r="DS47" s="8">
        <v>88.334775767112518</v>
      </c>
      <c r="DT47" s="8">
        <v>3.0460267505900869</v>
      </c>
      <c r="DU47" s="8">
        <v>166.51612903225808</v>
      </c>
    </row>
    <row r="48" spans="1:125">
      <c r="A48" s="4">
        <v>1800</v>
      </c>
      <c r="B48" s="6" t="s">
        <v>474</v>
      </c>
      <c r="C48" s="3" t="s">
        <v>475</v>
      </c>
      <c r="D48" s="9">
        <v>6.5385175200405303</v>
      </c>
      <c r="E48" s="9">
        <v>3.2815699999999999</v>
      </c>
      <c r="F48" s="4" t="s">
        <v>476</v>
      </c>
      <c r="G48" s="6" t="s">
        <v>352</v>
      </c>
      <c r="H48" s="3" t="s">
        <v>960</v>
      </c>
      <c r="I48" s="3" t="s">
        <v>963</v>
      </c>
      <c r="J48" s="3" t="s">
        <v>346</v>
      </c>
      <c r="K48" s="3" t="s">
        <v>346</v>
      </c>
      <c r="L48" s="8">
        <v>246</v>
      </c>
      <c r="M48" s="8">
        <v>222</v>
      </c>
      <c r="N48" s="8">
        <f>IF(RIGHT($C48,4)="(MB)",VLOOKUP($C48,[1]Data!$C$485:$T$532,14,0),IF($M48="n/a",$M48,$L48+$M48))</f>
        <v>468</v>
      </c>
      <c r="O48" s="8">
        <v>142</v>
      </c>
      <c r="P48" s="8">
        <v>39</v>
      </c>
      <c r="Q48" s="8">
        <f>IF(RIGHT($C48,4)="(MB)",VLOOKUP($C48,[1]Data!$C$485:$T$532,18,0),IF($P48="n/a",$P48,$O48+$P48))</f>
        <v>181</v>
      </c>
      <c r="R48" s="8">
        <v>468</v>
      </c>
      <c r="S48" s="8">
        <v>0</v>
      </c>
      <c r="T48" s="8">
        <v>468</v>
      </c>
      <c r="U48" s="8">
        <v>28</v>
      </c>
      <c r="V48" s="8">
        <v>104</v>
      </c>
      <c r="W48" s="8">
        <v>44</v>
      </c>
      <c r="X48" s="8">
        <v>60</v>
      </c>
      <c r="Y48" s="8">
        <v>95</v>
      </c>
      <c r="Z48" s="8">
        <v>73</v>
      </c>
      <c r="AA48" s="8">
        <v>39</v>
      </c>
      <c r="AB48" s="8">
        <v>16</v>
      </c>
      <c r="AC48" s="8">
        <v>9</v>
      </c>
      <c r="AD48" s="8">
        <v>468</v>
      </c>
      <c r="AE48" s="8">
        <v>0</v>
      </c>
      <c r="AF48" s="8">
        <v>339</v>
      </c>
      <c r="AG48" s="8">
        <v>95</v>
      </c>
      <c r="AH48" s="8">
        <v>17</v>
      </c>
      <c r="AI48" s="8">
        <v>33</v>
      </c>
      <c r="AJ48" s="8">
        <v>33</v>
      </c>
      <c r="AK48" s="8">
        <v>26</v>
      </c>
      <c r="AL48" s="8">
        <v>29</v>
      </c>
      <c r="AM48" s="8">
        <v>138</v>
      </c>
      <c r="AN48" s="8">
        <v>250</v>
      </c>
      <c r="AO48" s="8">
        <v>153</v>
      </c>
      <c r="AP48" s="8">
        <v>37</v>
      </c>
      <c r="AQ48" s="8">
        <v>440</v>
      </c>
      <c r="AR48" s="8">
        <v>241</v>
      </c>
      <c r="AS48" s="8">
        <v>6</v>
      </c>
      <c r="AT48" s="8">
        <v>247</v>
      </c>
      <c r="AU48" s="8">
        <v>86</v>
      </c>
      <c r="AV48" s="8">
        <v>21</v>
      </c>
      <c r="AW48" s="8">
        <v>354</v>
      </c>
      <c r="AX48" s="8">
        <v>185</v>
      </c>
      <c r="AY48" s="8">
        <v>157</v>
      </c>
      <c r="AZ48" s="8">
        <v>342</v>
      </c>
      <c r="BA48" s="8">
        <v>101</v>
      </c>
      <c r="BB48" s="8">
        <v>4</v>
      </c>
      <c r="BC48" s="8">
        <v>105</v>
      </c>
      <c r="BD48" s="8">
        <v>342</v>
      </c>
      <c r="BE48" s="8">
        <v>0</v>
      </c>
      <c r="BF48" s="8">
        <v>342</v>
      </c>
      <c r="BG48" s="8">
        <v>42.874635568513121</v>
      </c>
      <c r="BH48" s="8">
        <v>78.769679300291543</v>
      </c>
      <c r="BI48" s="8">
        <v>31.906705539358601</v>
      </c>
      <c r="BJ48" s="8">
        <v>38.886297376093296</v>
      </c>
      <c r="BK48" s="8">
        <v>73.78425655976676</v>
      </c>
      <c r="BL48" s="8">
        <v>48.857142857142854</v>
      </c>
      <c r="BM48" s="8">
        <v>20.938775510204081</v>
      </c>
      <c r="BN48" s="8">
        <v>2.991253644314869</v>
      </c>
      <c r="BO48" s="8">
        <v>2.991253644314869</v>
      </c>
      <c r="BP48" s="8">
        <v>342.00000000000006</v>
      </c>
      <c r="BQ48" s="8">
        <v>0</v>
      </c>
      <c r="BR48" s="8">
        <v>272.20408163265307</v>
      </c>
      <c r="BS48" s="8">
        <v>56.833819241982511</v>
      </c>
      <c r="BT48" s="8">
        <v>13</v>
      </c>
      <c r="BU48" s="8">
        <v>12</v>
      </c>
      <c r="BV48" s="8">
        <v>24</v>
      </c>
      <c r="BW48" s="8">
        <v>32</v>
      </c>
      <c r="BX48" s="8">
        <v>18</v>
      </c>
      <c r="BY48" s="8">
        <v>99</v>
      </c>
      <c r="BZ48" s="8">
        <v>189</v>
      </c>
      <c r="CA48" s="8">
        <v>0</v>
      </c>
      <c r="CB48" s="8">
        <v>110.12536443148696</v>
      </c>
      <c r="CC48" s="8">
        <v>299.12536443148696</v>
      </c>
      <c r="CD48" s="8">
        <v>164.81765509096948</v>
      </c>
      <c r="CE48" s="8">
        <v>7.9430195224563604</v>
      </c>
      <c r="CF48" s="8">
        <v>172.76067461342583</v>
      </c>
      <c r="CG48" s="8">
        <v>53.615381776580435</v>
      </c>
      <c r="CH48" s="8">
        <v>8.9358969627634046</v>
      </c>
      <c r="CI48" s="8">
        <v>235.31195335276968</v>
      </c>
      <c r="CJ48" s="8">
        <v>0</v>
      </c>
      <c r="CK48" s="8">
        <v>0</v>
      </c>
      <c r="CL48" s="8">
        <v>0</v>
      </c>
      <c r="CM48" s="8">
        <v>0</v>
      </c>
      <c r="CN48" s="8">
        <v>0</v>
      </c>
      <c r="CO48" s="8">
        <v>0</v>
      </c>
      <c r="CP48" s="8">
        <v>0</v>
      </c>
      <c r="CQ48" s="8">
        <v>0</v>
      </c>
      <c r="CR48" s="8">
        <v>0</v>
      </c>
      <c r="CS48" s="8">
        <v>0</v>
      </c>
      <c r="CT48" s="8">
        <v>0</v>
      </c>
      <c r="CU48" s="8">
        <v>0</v>
      </c>
      <c r="CV48" s="8">
        <v>0</v>
      </c>
      <c r="CW48" s="8">
        <v>0</v>
      </c>
      <c r="CX48" s="8">
        <v>0</v>
      </c>
      <c r="CY48" s="8">
        <v>0</v>
      </c>
      <c r="CZ48" s="8">
        <v>0</v>
      </c>
      <c r="DA48" s="8">
        <v>0</v>
      </c>
      <c r="DB48" s="8">
        <v>0</v>
      </c>
      <c r="DC48" s="8">
        <v>0</v>
      </c>
      <c r="DD48" s="8">
        <v>0</v>
      </c>
      <c r="DE48" s="8">
        <v>0</v>
      </c>
      <c r="DF48" s="8">
        <v>0</v>
      </c>
      <c r="DG48" s="8">
        <v>0</v>
      </c>
      <c r="DH48" s="8">
        <v>0</v>
      </c>
      <c r="DI48" s="8">
        <v>0</v>
      </c>
      <c r="DJ48" s="8">
        <v>0</v>
      </c>
      <c r="DK48" s="8">
        <v>0</v>
      </c>
      <c r="DL48" s="8">
        <v>0</v>
      </c>
      <c r="DM48" s="8">
        <v>0</v>
      </c>
      <c r="DN48" s="8">
        <v>0</v>
      </c>
      <c r="DO48" s="8">
        <v>0</v>
      </c>
      <c r="DP48" s="8">
        <v>0</v>
      </c>
      <c r="DQ48" s="8">
        <v>0</v>
      </c>
      <c r="DR48" s="8">
        <v>0</v>
      </c>
      <c r="DS48" s="8">
        <v>0</v>
      </c>
      <c r="DT48" s="8">
        <v>0</v>
      </c>
      <c r="DU48" s="8">
        <v>0</v>
      </c>
    </row>
    <row r="49" spans="1:125">
      <c r="A49" s="4">
        <v>1850</v>
      </c>
      <c r="B49" s="6" t="s">
        <v>138</v>
      </c>
      <c r="C49" s="3" t="s">
        <v>561</v>
      </c>
      <c r="D49" s="9">
        <v>3.7373754425890597</v>
      </c>
      <c r="E49" s="9">
        <v>3.70458</v>
      </c>
      <c r="F49" s="4" t="s">
        <v>560</v>
      </c>
      <c r="G49" s="6" t="s">
        <v>330</v>
      </c>
      <c r="H49" s="3" t="s">
        <v>960</v>
      </c>
      <c r="I49" s="3" t="s">
        <v>963</v>
      </c>
      <c r="J49" s="3" t="s">
        <v>971</v>
      </c>
      <c r="K49" s="3" t="s">
        <v>326</v>
      </c>
      <c r="L49" s="8">
        <v>322</v>
      </c>
      <c r="M49" s="8">
        <v>319</v>
      </c>
      <c r="N49" s="8">
        <f>IF(RIGHT($C49,4)="(MB)",VLOOKUP($C49,[1]Data!$C$485:$T$532,14,0),IF($M49="n/a",$M49,$L49+$M49))</f>
        <v>641</v>
      </c>
      <c r="O49" s="8">
        <v>291</v>
      </c>
      <c r="P49" s="8">
        <v>62</v>
      </c>
      <c r="Q49" s="8">
        <f>IF(RIGHT($C49,4)="(MB)",VLOOKUP($C49,[1]Data!$C$485:$T$532,18,0),IF($P49="n/a",$P49,$O49+$P49))</f>
        <v>353</v>
      </c>
      <c r="R49" s="8">
        <v>625</v>
      </c>
      <c r="S49" s="8">
        <v>16</v>
      </c>
      <c r="T49" s="8">
        <v>641</v>
      </c>
      <c r="U49" s="8">
        <v>44</v>
      </c>
      <c r="V49" s="8">
        <v>108</v>
      </c>
      <c r="W49" s="8">
        <v>30</v>
      </c>
      <c r="X49" s="8">
        <v>42</v>
      </c>
      <c r="Y49" s="8">
        <v>73</v>
      </c>
      <c r="Z49" s="8">
        <v>77</v>
      </c>
      <c r="AA49" s="8">
        <v>95</v>
      </c>
      <c r="AB49" s="8">
        <v>78</v>
      </c>
      <c r="AC49" s="8">
        <v>93</v>
      </c>
      <c r="AD49" s="8">
        <v>640</v>
      </c>
      <c r="AE49" s="8">
        <v>3</v>
      </c>
      <c r="AF49" s="8">
        <v>535</v>
      </c>
      <c r="AG49" s="8">
        <v>69</v>
      </c>
      <c r="AH49" s="8">
        <v>97</v>
      </c>
      <c r="AI49" s="8">
        <v>105</v>
      </c>
      <c r="AJ49" s="8">
        <v>32</v>
      </c>
      <c r="AK49" s="8">
        <v>18</v>
      </c>
      <c r="AL49" s="8">
        <v>23</v>
      </c>
      <c r="AM49" s="8">
        <v>275</v>
      </c>
      <c r="AN49" s="8">
        <v>395</v>
      </c>
      <c r="AO49" s="8">
        <v>172</v>
      </c>
      <c r="AP49" s="8">
        <v>29</v>
      </c>
      <c r="AQ49" s="8">
        <v>596</v>
      </c>
      <c r="AR49" s="8">
        <v>270</v>
      </c>
      <c r="AS49" s="8">
        <v>8</v>
      </c>
      <c r="AT49" s="8">
        <v>278</v>
      </c>
      <c r="AU49" s="8">
        <v>208</v>
      </c>
      <c r="AV49" s="8">
        <v>32</v>
      </c>
      <c r="AW49" s="8">
        <v>518</v>
      </c>
      <c r="AX49" s="8">
        <v>344</v>
      </c>
      <c r="AY49" s="8">
        <v>343</v>
      </c>
      <c r="AZ49" s="8">
        <v>687</v>
      </c>
      <c r="BA49" s="8">
        <v>289</v>
      </c>
      <c r="BB49" s="8">
        <v>55</v>
      </c>
      <c r="BC49" s="8">
        <v>344</v>
      </c>
      <c r="BD49" s="8">
        <v>671</v>
      </c>
      <c r="BE49" s="8">
        <v>16</v>
      </c>
      <c r="BF49" s="8">
        <v>687</v>
      </c>
      <c r="BG49" s="8">
        <v>31</v>
      </c>
      <c r="BH49" s="8">
        <v>123</v>
      </c>
      <c r="BI49" s="8">
        <v>41</v>
      </c>
      <c r="BJ49" s="8">
        <v>53</v>
      </c>
      <c r="BK49" s="8">
        <v>78</v>
      </c>
      <c r="BL49" s="8">
        <v>75</v>
      </c>
      <c r="BM49" s="8">
        <v>113</v>
      </c>
      <c r="BN49" s="8">
        <v>77</v>
      </c>
      <c r="BO49" s="8">
        <v>90</v>
      </c>
      <c r="BP49" s="8">
        <v>681</v>
      </c>
      <c r="BQ49" s="8">
        <v>4.0117820324005891</v>
      </c>
      <c r="BR49" s="8">
        <v>613.09970674486806</v>
      </c>
      <c r="BS49" s="8">
        <v>38.942815249266864</v>
      </c>
      <c r="BT49" s="8">
        <v>90</v>
      </c>
      <c r="BU49" s="8">
        <v>117</v>
      </c>
      <c r="BV49" s="8">
        <v>31</v>
      </c>
      <c r="BW49" s="8">
        <v>23</v>
      </c>
      <c r="BX49" s="8">
        <v>23</v>
      </c>
      <c r="BY49" s="8">
        <v>284</v>
      </c>
      <c r="BZ49" s="8">
        <v>420</v>
      </c>
      <c r="CA49" s="8">
        <v>0</v>
      </c>
      <c r="CB49" s="8">
        <v>230</v>
      </c>
      <c r="CC49" s="8">
        <v>650</v>
      </c>
      <c r="CD49" s="8">
        <v>287.90990990990991</v>
      </c>
      <c r="CE49" s="8">
        <v>10.920720720720722</v>
      </c>
      <c r="CF49" s="8">
        <v>298.83063063063065</v>
      </c>
      <c r="CG49" s="8">
        <v>218.41441441441441</v>
      </c>
      <c r="CH49" s="8">
        <v>33.754954954954954</v>
      </c>
      <c r="CI49" s="8">
        <v>551</v>
      </c>
      <c r="CJ49" s="8">
        <v>357</v>
      </c>
      <c r="CK49" s="8">
        <v>341</v>
      </c>
      <c r="CL49" s="8">
        <v>698</v>
      </c>
      <c r="CM49" s="8">
        <v>297</v>
      </c>
      <c r="CN49" s="8">
        <v>54</v>
      </c>
      <c r="CO49" s="8">
        <v>351</v>
      </c>
      <c r="CP49" s="8">
        <v>681</v>
      </c>
      <c r="CQ49" s="8">
        <v>17</v>
      </c>
      <c r="CR49" s="8">
        <v>698</v>
      </c>
      <c r="CS49" s="8">
        <v>45.857771260997069</v>
      </c>
      <c r="CT49" s="8">
        <v>131.45894428152494</v>
      </c>
      <c r="CU49" s="8">
        <v>29.552785923753667</v>
      </c>
      <c r="CV49" s="8">
        <v>55.029325513196483</v>
      </c>
      <c r="CW49" s="8">
        <v>79.486803519061581</v>
      </c>
      <c r="CX49" s="8">
        <v>114.13489736070382</v>
      </c>
      <c r="CY49" s="8">
        <v>81.524926686217015</v>
      </c>
      <c r="CZ49" s="8">
        <v>78.467741935483872</v>
      </c>
      <c r="DA49" s="8">
        <v>79.486803519061581</v>
      </c>
      <c r="DB49" s="8">
        <v>695</v>
      </c>
      <c r="DC49" s="8">
        <v>4.0057636887608066</v>
      </c>
      <c r="DD49" s="8">
        <v>641.15494978479194</v>
      </c>
      <c r="DE49" s="8">
        <v>33.902439024390247</v>
      </c>
      <c r="DF49" s="8">
        <v>100</v>
      </c>
      <c r="DG49" s="8">
        <v>98</v>
      </c>
      <c r="DH49" s="8">
        <v>36</v>
      </c>
      <c r="DI49" s="8">
        <v>23</v>
      </c>
      <c r="DJ49" s="8">
        <v>30</v>
      </c>
      <c r="DK49" s="8">
        <v>287</v>
      </c>
      <c r="DL49" s="8">
        <v>448</v>
      </c>
      <c r="DM49" s="8">
        <v>0</v>
      </c>
      <c r="DN49" s="8">
        <v>201.14222873900303</v>
      </c>
      <c r="DO49" s="8">
        <v>649.14222873900303</v>
      </c>
      <c r="DP49" s="8">
        <v>308.23594139109281</v>
      </c>
      <c r="DQ49" s="8">
        <v>8.0061283478205922</v>
      </c>
      <c r="DR49" s="8">
        <v>316.24206973891341</v>
      </c>
      <c r="DS49" s="8">
        <v>227.17389186940932</v>
      </c>
      <c r="DT49" s="8">
        <v>14.010724608686036</v>
      </c>
      <c r="DU49" s="8">
        <v>557.42668621700875</v>
      </c>
    </row>
    <row r="50" spans="1:125">
      <c r="A50" s="4">
        <v>1900</v>
      </c>
      <c r="B50" s="6" t="s">
        <v>209</v>
      </c>
      <c r="C50" s="3" t="s">
        <v>652</v>
      </c>
      <c r="D50" s="9">
        <v>1.38738659165712</v>
      </c>
      <c r="E50" s="9">
        <v>2.0674199999999998</v>
      </c>
      <c r="F50" s="4" t="s">
        <v>645</v>
      </c>
      <c r="G50" s="6" t="s">
        <v>335</v>
      </c>
      <c r="H50" s="3" t="s">
        <v>960</v>
      </c>
      <c r="I50" s="3" t="s">
        <v>963</v>
      </c>
      <c r="J50" s="3" t="s">
        <v>967</v>
      </c>
      <c r="K50" s="3" t="s">
        <v>324</v>
      </c>
      <c r="L50" s="8">
        <v>244</v>
      </c>
      <c r="M50" s="8">
        <v>231</v>
      </c>
      <c r="N50" s="8">
        <f>IF(RIGHT($C50,4)="(MB)",VLOOKUP($C50,[1]Data!$C$485:$T$532,14,0),IF($M50="n/a",$M50,$L50+$M50))</f>
        <v>475</v>
      </c>
      <c r="O50" s="8">
        <v>202</v>
      </c>
      <c r="P50" s="8">
        <v>37</v>
      </c>
      <c r="Q50" s="8">
        <f>IF(RIGHT($C50,4)="(MB)",VLOOKUP($C50,[1]Data!$C$485:$T$532,18,0),IF($P50="n/a",$P50,$O50+$P50))</f>
        <v>239</v>
      </c>
      <c r="R50" s="8">
        <v>470</v>
      </c>
      <c r="S50" s="8">
        <v>5</v>
      </c>
      <c r="T50" s="8">
        <v>475</v>
      </c>
      <c r="U50" s="8">
        <v>36</v>
      </c>
      <c r="V50" s="8">
        <v>82</v>
      </c>
      <c r="W50" s="8">
        <v>24</v>
      </c>
      <c r="X50" s="8">
        <v>55</v>
      </c>
      <c r="Y50" s="8">
        <v>62</v>
      </c>
      <c r="Z50" s="8">
        <v>60</v>
      </c>
      <c r="AA50" s="8">
        <v>81</v>
      </c>
      <c r="AB50" s="8">
        <v>36</v>
      </c>
      <c r="AC50" s="8">
        <v>40</v>
      </c>
      <c r="AD50" s="8">
        <v>476</v>
      </c>
      <c r="AE50" s="8">
        <v>0</v>
      </c>
      <c r="AF50" s="8">
        <v>415</v>
      </c>
      <c r="AG50" s="8">
        <v>36</v>
      </c>
      <c r="AH50" s="8">
        <v>69</v>
      </c>
      <c r="AI50" s="8">
        <v>66</v>
      </c>
      <c r="AJ50" s="8">
        <v>27</v>
      </c>
      <c r="AK50" s="8">
        <v>25</v>
      </c>
      <c r="AL50" s="8">
        <v>14</v>
      </c>
      <c r="AM50" s="8">
        <v>201</v>
      </c>
      <c r="AN50" s="8">
        <v>302</v>
      </c>
      <c r="AO50" s="8">
        <v>121</v>
      </c>
      <c r="AP50" s="8">
        <v>17</v>
      </c>
      <c r="AQ50" s="8">
        <v>440</v>
      </c>
      <c r="AR50" s="8">
        <v>236</v>
      </c>
      <c r="AS50" s="8">
        <v>13</v>
      </c>
      <c r="AT50" s="8">
        <v>249</v>
      </c>
      <c r="AU50" s="8">
        <v>113</v>
      </c>
      <c r="AV50" s="8">
        <v>14</v>
      </c>
      <c r="AW50" s="8">
        <v>376</v>
      </c>
      <c r="AX50" s="8">
        <v>239</v>
      </c>
      <c r="AY50" s="8">
        <v>231</v>
      </c>
      <c r="AZ50" s="8">
        <v>470</v>
      </c>
      <c r="BA50" s="8">
        <v>202</v>
      </c>
      <c r="BB50" s="8">
        <v>23</v>
      </c>
      <c r="BC50" s="8">
        <v>225</v>
      </c>
      <c r="BD50" s="8">
        <v>470</v>
      </c>
      <c r="BE50" s="8">
        <v>0</v>
      </c>
      <c r="BF50" s="8">
        <v>470</v>
      </c>
      <c r="BG50" s="8">
        <v>28.06008583690987</v>
      </c>
      <c r="BH50" s="8">
        <v>88.188841201716741</v>
      </c>
      <c r="BI50" s="8">
        <v>28.06008583690987</v>
      </c>
      <c r="BJ50" s="8">
        <v>64.137339055793987</v>
      </c>
      <c r="BK50" s="8">
        <v>60.128755364806864</v>
      </c>
      <c r="BL50" s="8">
        <v>85.182403433476395</v>
      </c>
      <c r="BM50" s="8">
        <v>51.10944206008584</v>
      </c>
      <c r="BN50" s="8">
        <v>27.057939914163089</v>
      </c>
      <c r="BO50" s="8">
        <v>35.07510729613734</v>
      </c>
      <c r="BP50" s="8">
        <v>467</v>
      </c>
      <c r="BQ50" s="8">
        <v>0</v>
      </c>
      <c r="BR50" s="8">
        <v>399</v>
      </c>
      <c r="BS50" s="8">
        <v>40</v>
      </c>
      <c r="BT50" s="8">
        <v>75</v>
      </c>
      <c r="BU50" s="8">
        <v>59</v>
      </c>
      <c r="BV50" s="8">
        <v>23</v>
      </c>
      <c r="BW50" s="8">
        <v>20</v>
      </c>
      <c r="BX50" s="8">
        <v>20</v>
      </c>
      <c r="BY50" s="8">
        <v>197</v>
      </c>
      <c r="BZ50" s="8">
        <v>253</v>
      </c>
      <c r="CA50" s="8">
        <v>0</v>
      </c>
      <c r="CB50" s="8">
        <v>185.93991416309012</v>
      </c>
      <c r="CC50" s="8">
        <v>438.93991416309012</v>
      </c>
      <c r="CD50" s="8">
        <v>215.22118965700705</v>
      </c>
      <c r="CE50" s="8">
        <v>7.072996843188025</v>
      </c>
      <c r="CF50" s="8">
        <v>222.29418650019508</v>
      </c>
      <c r="CG50" s="8">
        <v>126.30351505692903</v>
      </c>
      <c r="CH50" s="8">
        <v>18.187706168197778</v>
      </c>
      <c r="CI50" s="8">
        <v>366.78540772532182</v>
      </c>
      <c r="CJ50" s="8">
        <v>208</v>
      </c>
      <c r="CK50" s="8">
        <v>218</v>
      </c>
      <c r="CL50" s="8">
        <v>426</v>
      </c>
      <c r="CM50" s="8">
        <v>185</v>
      </c>
      <c r="CN50" s="8">
        <v>38</v>
      </c>
      <c r="CO50" s="8">
        <v>223</v>
      </c>
      <c r="CP50" s="8">
        <v>426</v>
      </c>
      <c r="CQ50" s="8">
        <v>0</v>
      </c>
      <c r="CR50" s="8">
        <v>426</v>
      </c>
      <c r="CS50" s="8">
        <v>28.198581560283689</v>
      </c>
      <c r="CT50" s="8">
        <v>86.60992907801419</v>
      </c>
      <c r="CU50" s="8">
        <v>28.198581560283689</v>
      </c>
      <c r="CV50" s="8">
        <v>50.354609929078016</v>
      </c>
      <c r="CW50" s="8">
        <v>73.517730496453908</v>
      </c>
      <c r="CX50" s="8">
        <v>55.390070921985817</v>
      </c>
      <c r="CY50" s="8">
        <v>33.234042553191486</v>
      </c>
      <c r="CZ50" s="8">
        <v>37.262411347517734</v>
      </c>
      <c r="DA50" s="8">
        <v>33.234042553191486</v>
      </c>
      <c r="DB50" s="8">
        <v>426.00000000000006</v>
      </c>
      <c r="DC50" s="8">
        <v>0</v>
      </c>
      <c r="DD50" s="8">
        <v>376.23364485981307</v>
      </c>
      <c r="DE50" s="8">
        <v>30.855140186915889</v>
      </c>
      <c r="DF50" s="8">
        <v>67</v>
      </c>
      <c r="DG50" s="8">
        <v>55</v>
      </c>
      <c r="DH50" s="8">
        <v>23</v>
      </c>
      <c r="DI50" s="8">
        <v>19</v>
      </c>
      <c r="DJ50" s="8">
        <v>20</v>
      </c>
      <c r="DK50" s="8">
        <v>184</v>
      </c>
      <c r="DL50" s="8">
        <v>263</v>
      </c>
      <c r="DM50" s="8">
        <v>0</v>
      </c>
      <c r="DN50" s="8">
        <v>134.80141843971637</v>
      </c>
      <c r="DO50" s="8">
        <v>397.80141843971637</v>
      </c>
      <c r="DP50" s="8">
        <v>172.35983338962063</v>
      </c>
      <c r="DQ50" s="8">
        <v>15.298210064167511</v>
      </c>
      <c r="DR50" s="8">
        <v>187.65804345378814</v>
      </c>
      <c r="DS50" s="8">
        <v>128.50496453900709</v>
      </c>
      <c r="DT50" s="8">
        <v>5.0994033547225035</v>
      </c>
      <c r="DU50" s="8">
        <v>321.26241134751774</v>
      </c>
    </row>
    <row r="51" spans="1:125">
      <c r="A51" s="4">
        <v>1950</v>
      </c>
      <c r="B51" s="6" t="s">
        <v>210</v>
      </c>
      <c r="C51" s="3" t="s">
        <v>394</v>
      </c>
      <c r="D51" s="9">
        <v>5.5311020871877696</v>
      </c>
      <c r="E51" s="9">
        <v>5.8841099999999997</v>
      </c>
      <c r="F51" s="4" t="s">
        <v>385</v>
      </c>
      <c r="G51" s="6" t="s">
        <v>354</v>
      </c>
      <c r="H51" s="3" t="s">
        <v>960</v>
      </c>
      <c r="I51" s="3" t="s">
        <v>963</v>
      </c>
      <c r="J51" s="3" t="s">
        <v>972</v>
      </c>
      <c r="K51" s="3" t="s">
        <v>976</v>
      </c>
      <c r="L51" s="8">
        <v>154</v>
      </c>
      <c r="M51" s="8">
        <v>141</v>
      </c>
      <c r="N51" s="8">
        <f>IF(RIGHT($C51,4)="(MB)",VLOOKUP($C51,[1]Data!$C$485:$T$532,14,0),IF($M51="n/a",$M51,$L51+$M51))</f>
        <v>295</v>
      </c>
      <c r="O51" s="8">
        <v>143</v>
      </c>
      <c r="P51" s="8">
        <v>127</v>
      </c>
      <c r="Q51" s="8">
        <f>IF(RIGHT($C51,4)="(MB)",VLOOKUP($C51,[1]Data!$C$485:$T$532,18,0),IF($P51="n/a",$P51,$O51+$P51))</f>
        <v>270</v>
      </c>
      <c r="R51" s="8">
        <v>295</v>
      </c>
      <c r="S51" s="8">
        <v>0</v>
      </c>
      <c r="T51" s="8">
        <v>295</v>
      </c>
      <c r="U51" s="8">
        <v>21</v>
      </c>
      <c r="V51" s="8">
        <v>34</v>
      </c>
      <c r="W51" s="8">
        <v>19</v>
      </c>
      <c r="X51" s="8">
        <v>23</v>
      </c>
      <c r="Y51" s="8">
        <v>50</v>
      </c>
      <c r="Z51" s="8">
        <v>58</v>
      </c>
      <c r="AA51" s="8">
        <v>38</v>
      </c>
      <c r="AB51" s="8">
        <v>32</v>
      </c>
      <c r="AC51" s="8">
        <v>19</v>
      </c>
      <c r="AD51" s="8">
        <v>294</v>
      </c>
      <c r="AE51" s="8">
        <v>3</v>
      </c>
      <c r="AF51" s="8">
        <v>201</v>
      </c>
      <c r="AG51" s="8">
        <v>48</v>
      </c>
      <c r="AH51" s="8">
        <v>57</v>
      </c>
      <c r="AI51" s="8">
        <v>44</v>
      </c>
      <c r="AJ51" s="8">
        <v>11</v>
      </c>
      <c r="AK51" s="8">
        <v>9</v>
      </c>
      <c r="AL51" s="8">
        <v>7</v>
      </c>
      <c r="AM51" s="8">
        <v>128</v>
      </c>
      <c r="AN51" s="8">
        <v>141</v>
      </c>
      <c r="AO51" s="8">
        <v>104</v>
      </c>
      <c r="AP51" s="8">
        <v>28</v>
      </c>
      <c r="AQ51" s="8">
        <v>273</v>
      </c>
      <c r="AR51" s="8">
        <v>129</v>
      </c>
      <c r="AS51" s="8">
        <v>17</v>
      </c>
      <c r="AT51" s="8">
        <v>146</v>
      </c>
      <c r="AU51" s="8">
        <v>75</v>
      </c>
      <c r="AV51" s="8">
        <v>26</v>
      </c>
      <c r="AW51" s="8">
        <v>247</v>
      </c>
      <c r="AX51" s="8">
        <v>110</v>
      </c>
      <c r="AY51" s="8">
        <v>110</v>
      </c>
      <c r="AZ51" s="8">
        <v>220</v>
      </c>
      <c r="BA51" s="8">
        <v>100</v>
      </c>
      <c r="BB51" s="8">
        <v>78</v>
      </c>
      <c r="BC51" s="8">
        <v>178</v>
      </c>
      <c r="BD51" s="8">
        <v>220</v>
      </c>
      <c r="BE51" s="8">
        <v>0</v>
      </c>
      <c r="BF51" s="8">
        <v>220</v>
      </c>
      <c r="BG51" s="8">
        <v>4.0366972477064218</v>
      </c>
      <c r="BH51" s="8">
        <v>30.275229357798164</v>
      </c>
      <c r="BI51" s="8">
        <v>15.137614678899082</v>
      </c>
      <c r="BJ51" s="8">
        <v>16.146788990825687</v>
      </c>
      <c r="BK51" s="8">
        <v>28.256880733944953</v>
      </c>
      <c r="BL51" s="8">
        <v>43.394495412844037</v>
      </c>
      <c r="BM51" s="8">
        <v>47.431192660550458</v>
      </c>
      <c r="BN51" s="8">
        <v>14.128440366972477</v>
      </c>
      <c r="BO51" s="8">
        <v>21.192660550458715</v>
      </c>
      <c r="BP51" s="8">
        <v>220.00000000000003</v>
      </c>
      <c r="BQ51" s="8">
        <v>0</v>
      </c>
      <c r="BR51" s="8">
        <v>174</v>
      </c>
      <c r="BS51" s="8">
        <v>32</v>
      </c>
      <c r="BT51" s="8">
        <v>35</v>
      </c>
      <c r="BU51" s="8">
        <v>38</v>
      </c>
      <c r="BV51" s="8">
        <v>16</v>
      </c>
      <c r="BW51" s="8">
        <v>7</v>
      </c>
      <c r="BX51" s="8">
        <v>4</v>
      </c>
      <c r="BY51" s="8">
        <v>100</v>
      </c>
      <c r="BZ51" s="8">
        <v>170</v>
      </c>
      <c r="CA51" s="8">
        <v>0</v>
      </c>
      <c r="CB51" s="8">
        <v>45.9633027522936</v>
      </c>
      <c r="CC51" s="8">
        <v>215.9633027522936</v>
      </c>
      <c r="CD51" s="8">
        <v>93.345896355070664</v>
      </c>
      <c r="CE51" s="8">
        <v>12.044631787751053</v>
      </c>
      <c r="CF51" s="8">
        <v>105.39052814282172</v>
      </c>
      <c r="CG51" s="8">
        <v>73.271510042152244</v>
      </c>
      <c r="CH51" s="8">
        <v>7.0260352095214476</v>
      </c>
      <c r="CI51" s="8">
        <v>185.68807339449538</v>
      </c>
      <c r="CJ51" s="8">
        <v>153</v>
      </c>
      <c r="CK51" s="8">
        <v>147</v>
      </c>
      <c r="CL51" s="8">
        <v>300</v>
      </c>
      <c r="CM51" s="8">
        <v>133</v>
      </c>
      <c r="CN51" s="8">
        <v>159</v>
      </c>
      <c r="CO51" s="8">
        <v>292</v>
      </c>
      <c r="CP51" s="8">
        <v>289</v>
      </c>
      <c r="CQ51" s="8">
        <v>11</v>
      </c>
      <c r="CR51" s="8">
        <v>300</v>
      </c>
      <c r="CS51" s="8">
        <v>24.444444444444443</v>
      </c>
      <c r="CT51" s="8">
        <v>46.666666666666664</v>
      </c>
      <c r="CU51" s="8">
        <v>10</v>
      </c>
      <c r="CV51" s="8">
        <v>38.888888888888886</v>
      </c>
      <c r="CW51" s="8">
        <v>70</v>
      </c>
      <c r="CX51" s="8">
        <v>38.888888888888886</v>
      </c>
      <c r="CY51" s="8">
        <v>38.888888888888886</v>
      </c>
      <c r="CZ51" s="8">
        <v>22.222222222222221</v>
      </c>
      <c r="DA51" s="8">
        <v>10</v>
      </c>
      <c r="DB51" s="8">
        <v>300</v>
      </c>
      <c r="DC51" s="8">
        <v>3.0100334448160537</v>
      </c>
      <c r="DD51" s="8">
        <v>234.86842105263159</v>
      </c>
      <c r="DE51" s="8">
        <v>52.30263157894737</v>
      </c>
      <c r="DF51" s="8">
        <v>41</v>
      </c>
      <c r="DG51" s="8">
        <v>45</v>
      </c>
      <c r="DH51" s="8">
        <v>24</v>
      </c>
      <c r="DI51" s="8">
        <v>15</v>
      </c>
      <c r="DJ51" s="8">
        <v>3</v>
      </c>
      <c r="DK51" s="8">
        <v>128</v>
      </c>
      <c r="DL51" s="8">
        <v>171</v>
      </c>
      <c r="DM51" s="8">
        <v>0</v>
      </c>
      <c r="DN51" s="8">
        <v>104.55555555555554</v>
      </c>
      <c r="DO51" s="8">
        <v>275.55555555555554</v>
      </c>
      <c r="DP51" s="8">
        <v>125.99624941397093</v>
      </c>
      <c r="DQ51" s="8">
        <v>18.143459915611814</v>
      </c>
      <c r="DR51" s="8">
        <v>144.13970932958273</v>
      </c>
      <c r="DS51" s="8">
        <v>88.701359587435533</v>
      </c>
      <c r="DT51" s="8">
        <v>6.047819971870604</v>
      </c>
      <c r="DU51" s="8">
        <v>238.88888888888889</v>
      </c>
    </row>
    <row r="52" spans="1:125">
      <c r="A52" s="4">
        <v>2000</v>
      </c>
      <c r="B52" s="6" t="s">
        <v>856</v>
      </c>
      <c r="C52" s="3" t="s">
        <v>857</v>
      </c>
      <c r="D52" s="9">
        <v>0.543249489973198</v>
      </c>
      <c r="E52" s="9">
        <v>0.54316699999999996</v>
      </c>
      <c r="F52" s="4" t="s">
        <v>858</v>
      </c>
      <c r="G52" s="6" t="s">
        <v>333</v>
      </c>
      <c r="H52" s="3" t="s">
        <v>961</v>
      </c>
      <c r="I52" s="3" t="s">
        <v>961</v>
      </c>
      <c r="J52" s="3" t="s">
        <v>970</v>
      </c>
      <c r="K52" s="3" t="s">
        <v>974</v>
      </c>
      <c r="L52" s="8">
        <v>595</v>
      </c>
      <c r="M52" s="8">
        <v>627</v>
      </c>
      <c r="N52" s="8">
        <f>IF(RIGHT($C52,4)="(MB)",VLOOKUP($C52,[1]Data!$C$485:$T$532,14,0),IF($M52="n/a",$M52,$L52+$M52))</f>
        <v>1222</v>
      </c>
      <c r="O52" s="8">
        <v>440</v>
      </c>
      <c r="P52" s="8">
        <v>14</v>
      </c>
      <c r="Q52" s="8">
        <f>IF(RIGHT($C52,4)="(MB)",VLOOKUP($C52,[1]Data!$C$485:$T$532,18,0),IF($P52="n/a",$P52,$O52+$P52))</f>
        <v>454</v>
      </c>
      <c r="R52" s="8">
        <v>1222</v>
      </c>
      <c r="S52" s="8">
        <v>0</v>
      </c>
      <c r="T52" s="8">
        <v>1222</v>
      </c>
      <c r="U52" s="8">
        <v>78</v>
      </c>
      <c r="V52" s="8">
        <v>243</v>
      </c>
      <c r="W52" s="8">
        <v>107</v>
      </c>
      <c r="X52" s="8">
        <v>151</v>
      </c>
      <c r="Y52" s="8">
        <v>192</v>
      </c>
      <c r="Z52" s="8">
        <v>187</v>
      </c>
      <c r="AA52" s="8">
        <v>157</v>
      </c>
      <c r="AB52" s="8">
        <v>82</v>
      </c>
      <c r="AC52" s="8">
        <v>25</v>
      </c>
      <c r="AD52" s="8">
        <v>1222</v>
      </c>
      <c r="AE52" s="8">
        <v>12</v>
      </c>
      <c r="AF52" s="8">
        <v>1018</v>
      </c>
      <c r="AG52" s="8">
        <v>160</v>
      </c>
      <c r="AH52" s="8">
        <v>61</v>
      </c>
      <c r="AI52" s="8">
        <v>164</v>
      </c>
      <c r="AJ52" s="8">
        <v>76</v>
      </c>
      <c r="AK52" s="8">
        <v>91</v>
      </c>
      <c r="AL52" s="8">
        <v>42</v>
      </c>
      <c r="AM52" s="8">
        <v>434</v>
      </c>
      <c r="AN52" s="8">
        <v>786</v>
      </c>
      <c r="AO52" s="8">
        <v>318</v>
      </c>
      <c r="AP52" s="8">
        <v>40</v>
      </c>
      <c r="AQ52" s="8">
        <v>1144</v>
      </c>
      <c r="AR52" s="8">
        <v>664</v>
      </c>
      <c r="AS52" s="8">
        <v>23</v>
      </c>
      <c r="AT52" s="8">
        <v>687</v>
      </c>
      <c r="AU52" s="8">
        <v>244</v>
      </c>
      <c r="AV52" s="8">
        <v>37</v>
      </c>
      <c r="AW52" s="8">
        <v>968</v>
      </c>
      <c r="AX52" s="8">
        <v>634</v>
      </c>
      <c r="AY52" s="8">
        <v>641</v>
      </c>
      <c r="AZ52" s="8">
        <v>1275</v>
      </c>
      <c r="BA52" s="8">
        <v>438</v>
      </c>
      <c r="BB52" s="8">
        <v>0</v>
      </c>
      <c r="BC52" s="8">
        <v>438</v>
      </c>
      <c r="BD52" s="8">
        <v>1275</v>
      </c>
      <c r="BE52" s="8">
        <v>0</v>
      </c>
      <c r="BF52" s="8">
        <v>1275</v>
      </c>
      <c r="BG52" s="8">
        <v>100.90070643642072</v>
      </c>
      <c r="BH52" s="8">
        <v>299.69270015698589</v>
      </c>
      <c r="BI52" s="8">
        <v>103.93369568436954</v>
      </c>
      <c r="BJ52" s="8">
        <v>166.8486567341015</v>
      </c>
      <c r="BK52" s="8">
        <v>216.75422825153282</v>
      </c>
      <c r="BL52" s="8">
        <v>171.92720890968872</v>
      </c>
      <c r="BM52" s="8">
        <v>131.93518408814904</v>
      </c>
      <c r="BN52" s="8">
        <v>66.966803412221196</v>
      </c>
      <c r="BO52" s="8">
        <v>13.040816326530612</v>
      </c>
      <c r="BP52" s="8">
        <v>1272</v>
      </c>
      <c r="BQ52" s="8">
        <v>3.0047021943573666</v>
      </c>
      <c r="BR52" s="8">
        <v>857.77617373217117</v>
      </c>
      <c r="BS52" s="8">
        <v>127.12334340332805</v>
      </c>
      <c r="BT52" s="8">
        <v>49</v>
      </c>
      <c r="BU52" s="8">
        <v>132</v>
      </c>
      <c r="BV52" s="8">
        <v>61</v>
      </c>
      <c r="BW52" s="8">
        <v>87</v>
      </c>
      <c r="BX52" s="8">
        <v>39</v>
      </c>
      <c r="BY52" s="8">
        <v>368</v>
      </c>
      <c r="BZ52" s="8">
        <v>519</v>
      </c>
      <c r="CA52" s="8">
        <v>0</v>
      </c>
      <c r="CB52" s="8">
        <v>652.09929356357929</v>
      </c>
      <c r="CC52" s="8">
        <v>1171.0992935635793</v>
      </c>
      <c r="CD52" s="8">
        <v>514.88445935189202</v>
      </c>
      <c r="CE52" s="8">
        <v>19.072071916094512</v>
      </c>
      <c r="CF52" s="8">
        <v>533.95653126798652</v>
      </c>
      <c r="CG52" s="8">
        <v>239.83593803114996</v>
      </c>
      <c r="CH52" s="8">
        <v>175.57618091857034</v>
      </c>
      <c r="CI52" s="8">
        <v>949.36865021770677</v>
      </c>
      <c r="CJ52" s="8">
        <v>502.09800000000001</v>
      </c>
      <c r="CK52" s="8">
        <v>498.68599999999998</v>
      </c>
      <c r="CL52" s="8">
        <v>1000.784</v>
      </c>
      <c r="CM52" s="8">
        <v>347.78800000000001</v>
      </c>
      <c r="CN52" s="8">
        <v>10.252000000000001</v>
      </c>
      <c r="CO52" s="8">
        <v>358.04</v>
      </c>
      <c r="CP52" s="8">
        <v>1000.784</v>
      </c>
      <c r="CQ52" s="8">
        <v>0</v>
      </c>
      <c r="CR52" s="8">
        <v>1000.784</v>
      </c>
      <c r="CS52" s="8">
        <v>82.066630761006067</v>
      </c>
      <c r="CT52" s="8">
        <v>246.73586811383387</v>
      </c>
      <c r="CU52" s="8">
        <v>63.86292705730235</v>
      </c>
      <c r="CV52" s="8">
        <v>162.54130416620046</v>
      </c>
      <c r="CW52" s="8">
        <v>185.2815865378638</v>
      </c>
      <c r="CX52" s="8">
        <v>118.7133315678888</v>
      </c>
      <c r="CY52" s="8">
        <v>75.954064873870166</v>
      </c>
      <c r="CZ52" s="8">
        <v>48.067868834930934</v>
      </c>
      <c r="DA52" s="8">
        <v>14.560418087103553</v>
      </c>
      <c r="DB52" s="8">
        <v>997.78399999999988</v>
      </c>
      <c r="DC52" s="8">
        <v>6.9857868020304572</v>
      </c>
      <c r="DD52" s="8">
        <v>804.80948816872876</v>
      </c>
      <c r="DE52" s="8">
        <v>138.11058498508785</v>
      </c>
      <c r="DF52" s="8">
        <v>51.503999999999998</v>
      </c>
      <c r="DG52" s="8">
        <v>110.176</v>
      </c>
      <c r="DH52" s="8">
        <v>59.545999999999999</v>
      </c>
      <c r="DI52" s="8">
        <v>72.260000000000005</v>
      </c>
      <c r="DJ52" s="8">
        <v>44.798000000000002</v>
      </c>
      <c r="DK52" s="8">
        <v>338.28399999999999</v>
      </c>
      <c r="DL52" s="8">
        <v>517.81200000000001</v>
      </c>
      <c r="DM52" s="8">
        <v>0</v>
      </c>
      <c r="DN52" s="8">
        <v>397.90536923899379</v>
      </c>
      <c r="DO52" s="8">
        <v>915.7173692389938</v>
      </c>
      <c r="DP52" s="8">
        <v>461.38544570422403</v>
      </c>
      <c r="DQ52" s="8">
        <v>31.13500606769243</v>
      </c>
      <c r="DR52" s="8">
        <v>492.52045177191644</v>
      </c>
      <c r="DS52" s="8">
        <v>198.08368687841138</v>
      </c>
      <c r="DT52" s="8">
        <v>24.82457943801904</v>
      </c>
      <c r="DU52" s="8">
        <v>715.42871808834684</v>
      </c>
    </row>
    <row r="53" spans="1:125">
      <c r="A53" s="4">
        <v>2050</v>
      </c>
      <c r="B53" s="6" t="s">
        <v>477</v>
      </c>
      <c r="C53" s="3" t="s">
        <v>478</v>
      </c>
      <c r="D53" s="9">
        <v>3.25977892147153</v>
      </c>
      <c r="E53" s="9">
        <v>1.7210000000000001</v>
      </c>
      <c r="F53" s="4" t="s">
        <v>462</v>
      </c>
      <c r="G53" s="6" t="s">
        <v>370</v>
      </c>
      <c r="H53" s="3" t="s">
        <v>960</v>
      </c>
      <c r="I53" s="3" t="s">
        <v>962</v>
      </c>
      <c r="J53" s="3" t="s">
        <v>346</v>
      </c>
      <c r="K53" s="3" t="s">
        <v>346</v>
      </c>
      <c r="L53" s="8">
        <v>423</v>
      </c>
      <c r="M53" s="8">
        <v>104</v>
      </c>
      <c r="N53" s="8">
        <f>IF(RIGHT($C53,4)="(MB)",VLOOKUP($C53,[1]Data!$C$485:$T$532,14,0),IF($M53="n/a",$M53,$L53+$M53))</f>
        <v>527</v>
      </c>
      <c r="O53" s="8">
        <v>34</v>
      </c>
      <c r="P53" s="8">
        <v>5</v>
      </c>
      <c r="Q53" s="8">
        <f>IF(RIGHT($C53,4)="(MB)",VLOOKUP($C53,[1]Data!$C$485:$T$532,18,0),IF($P53="n/a",$P53,$O53+$P53))</f>
        <v>39</v>
      </c>
      <c r="R53" s="8">
        <v>93</v>
      </c>
      <c r="S53" s="8">
        <v>434</v>
      </c>
      <c r="T53" s="8">
        <v>527</v>
      </c>
      <c r="U53" s="8">
        <v>6</v>
      </c>
      <c r="V53" s="8">
        <v>21</v>
      </c>
      <c r="W53" s="8">
        <v>328</v>
      </c>
      <c r="X53" s="8">
        <v>77</v>
      </c>
      <c r="Y53" s="8">
        <v>32</v>
      </c>
      <c r="Z53" s="8">
        <v>32</v>
      </c>
      <c r="AA53" s="8">
        <v>26</v>
      </c>
      <c r="AB53" s="8">
        <v>4</v>
      </c>
      <c r="AC53" s="8">
        <v>3</v>
      </c>
      <c r="AD53" s="8">
        <v>529</v>
      </c>
      <c r="AE53" s="8">
        <v>6</v>
      </c>
      <c r="AF53" s="8">
        <v>441</v>
      </c>
      <c r="AG53" s="8">
        <v>55</v>
      </c>
      <c r="AH53" s="8">
        <v>4</v>
      </c>
      <c r="AI53" s="8">
        <v>13</v>
      </c>
      <c r="AJ53" s="8">
        <v>6</v>
      </c>
      <c r="AK53" s="8">
        <v>3</v>
      </c>
      <c r="AL53" s="8">
        <v>3</v>
      </c>
      <c r="AM53" s="8">
        <v>29</v>
      </c>
      <c r="AN53" s="8">
        <v>69</v>
      </c>
      <c r="AO53" s="8">
        <v>425</v>
      </c>
      <c r="AP53" s="8">
        <v>29</v>
      </c>
      <c r="AQ53" s="8">
        <v>523</v>
      </c>
      <c r="AR53" s="8">
        <v>454</v>
      </c>
      <c r="AS53" s="8">
        <v>0</v>
      </c>
      <c r="AT53" s="8">
        <v>454</v>
      </c>
      <c r="AU53" s="8">
        <v>34</v>
      </c>
      <c r="AV53" s="8">
        <v>25</v>
      </c>
      <c r="AW53" s="8">
        <v>513</v>
      </c>
      <c r="AX53" s="8">
        <v>346</v>
      </c>
      <c r="AY53" s="8">
        <v>36</v>
      </c>
      <c r="AZ53" s="8">
        <v>382</v>
      </c>
      <c r="BA53" s="8">
        <v>0</v>
      </c>
      <c r="BB53" s="8">
        <v>0</v>
      </c>
      <c r="BC53" s="8">
        <v>0</v>
      </c>
      <c r="BD53" s="8">
        <v>-1</v>
      </c>
      <c r="BE53" s="8">
        <v>383</v>
      </c>
      <c r="BF53" s="8">
        <v>382</v>
      </c>
      <c r="BG53" s="8">
        <v>0</v>
      </c>
      <c r="BH53" s="8">
        <v>15.198938992042441</v>
      </c>
      <c r="BI53" s="8">
        <v>243.18302387267906</v>
      </c>
      <c r="BJ53" s="8">
        <v>87.140583554376661</v>
      </c>
      <c r="BK53" s="8">
        <v>24.318302387267906</v>
      </c>
      <c r="BL53" s="8">
        <v>12.159151193633953</v>
      </c>
      <c r="BM53" s="8">
        <v>0</v>
      </c>
      <c r="BN53" s="8">
        <v>0</v>
      </c>
      <c r="BO53" s="8">
        <v>0</v>
      </c>
      <c r="BP53" s="8">
        <v>382</v>
      </c>
      <c r="BQ53" s="8">
        <v>8.0421052631578949</v>
      </c>
      <c r="BR53" s="8">
        <v>330.86614173228344</v>
      </c>
      <c r="BS53" s="8">
        <v>34.089238845144358</v>
      </c>
      <c r="BT53" s="8">
        <v>0</v>
      </c>
      <c r="BU53" s="8">
        <v>0</v>
      </c>
      <c r="BV53" s="8">
        <v>0</v>
      </c>
      <c r="BW53" s="8">
        <v>0</v>
      </c>
      <c r="BX53" s="8">
        <v>0</v>
      </c>
      <c r="BY53" s="8">
        <v>0</v>
      </c>
      <c r="BZ53" s="8">
        <v>52</v>
      </c>
      <c r="CA53" s="8">
        <v>0</v>
      </c>
      <c r="CB53" s="8">
        <v>330</v>
      </c>
      <c r="CC53" s="8">
        <v>382</v>
      </c>
      <c r="CD53" s="8">
        <v>359.88421052631577</v>
      </c>
      <c r="CE53" s="8">
        <v>0</v>
      </c>
      <c r="CF53" s="8">
        <v>359.88421052631577</v>
      </c>
      <c r="CG53" s="8">
        <v>8.0421052631578949</v>
      </c>
      <c r="CH53" s="8">
        <v>14.073684210526316</v>
      </c>
      <c r="CI53" s="8">
        <v>382</v>
      </c>
      <c r="CJ53" s="8">
        <v>0</v>
      </c>
      <c r="CK53" s="8">
        <v>0</v>
      </c>
      <c r="CL53" s="8">
        <v>0</v>
      </c>
      <c r="CM53" s="8">
        <v>0</v>
      </c>
      <c r="CN53" s="8">
        <v>0</v>
      </c>
      <c r="CO53" s="8">
        <v>0</v>
      </c>
      <c r="CP53" s="8">
        <v>0</v>
      </c>
      <c r="CQ53" s="8">
        <v>0</v>
      </c>
      <c r="CR53" s="8">
        <v>0</v>
      </c>
      <c r="CS53" s="8">
        <v>0</v>
      </c>
      <c r="CT53" s="8">
        <v>0</v>
      </c>
      <c r="CU53" s="8">
        <v>0</v>
      </c>
      <c r="CV53" s="8">
        <v>0</v>
      </c>
      <c r="CW53" s="8">
        <v>0</v>
      </c>
      <c r="CX53" s="8">
        <v>0</v>
      </c>
      <c r="CY53" s="8">
        <v>0</v>
      </c>
      <c r="CZ53" s="8">
        <v>0</v>
      </c>
      <c r="DA53" s="8">
        <v>0</v>
      </c>
      <c r="DB53" s="8">
        <v>0</v>
      </c>
      <c r="DC53" s="8">
        <v>0</v>
      </c>
      <c r="DD53" s="8">
        <v>0</v>
      </c>
      <c r="DE53" s="8">
        <v>0</v>
      </c>
      <c r="DF53" s="8">
        <v>0</v>
      </c>
      <c r="DG53" s="8">
        <v>0</v>
      </c>
      <c r="DH53" s="8">
        <v>0</v>
      </c>
      <c r="DI53" s="8">
        <v>0</v>
      </c>
      <c r="DJ53" s="8">
        <v>0</v>
      </c>
      <c r="DK53" s="8">
        <v>0</v>
      </c>
      <c r="DL53" s="8">
        <v>0</v>
      </c>
      <c r="DM53" s="8">
        <v>0</v>
      </c>
      <c r="DN53" s="8">
        <v>0</v>
      </c>
      <c r="DO53" s="8">
        <v>0</v>
      </c>
      <c r="DP53" s="8">
        <v>0</v>
      </c>
      <c r="DQ53" s="8">
        <v>0</v>
      </c>
      <c r="DR53" s="8">
        <v>0</v>
      </c>
      <c r="DS53" s="8">
        <v>0</v>
      </c>
      <c r="DT53" s="8">
        <v>0</v>
      </c>
      <c r="DU53" s="8">
        <v>0</v>
      </c>
    </row>
    <row r="54" spans="1:125">
      <c r="A54" s="4">
        <v>2100</v>
      </c>
      <c r="B54" s="6" t="s">
        <v>841</v>
      </c>
      <c r="C54" s="3" t="s">
        <v>798</v>
      </c>
      <c r="D54" s="9">
        <v>0.93125997999999999</v>
      </c>
      <c r="E54" s="9">
        <v>1.4747399999999999</v>
      </c>
      <c r="F54" s="4" t="s">
        <v>479</v>
      </c>
      <c r="G54" s="6" t="s">
        <v>5</v>
      </c>
      <c r="H54" s="3" t="s">
        <v>960</v>
      </c>
      <c r="I54" s="3" t="s">
        <v>963</v>
      </c>
      <c r="J54" s="3" t="s">
        <v>346</v>
      </c>
      <c r="K54" s="3" t="s">
        <v>346</v>
      </c>
      <c r="L54" s="8" t="s">
        <v>1086</v>
      </c>
      <c r="M54" s="8" t="s">
        <v>1086</v>
      </c>
      <c r="N54" s="8">
        <f>IF(RIGHT($C54,4)="(MB)",VLOOKUP($C54,[1]Data!$C$485:$T$532,14,0),IF($M54="n/a",$M54,$L54+$M54))</f>
        <v>166</v>
      </c>
      <c r="O54" s="8" t="s">
        <v>1086</v>
      </c>
      <c r="P54" s="8" t="s">
        <v>1086</v>
      </c>
      <c r="Q54" s="8">
        <f>IF(RIGHT($C54,4)="(MB)",VLOOKUP($C54,[1]Data!$C$485:$T$532,18,0),IF($P54="n/a",$P54,$O54+$P54))</f>
        <v>202</v>
      </c>
      <c r="R54" s="8" t="s">
        <v>1086</v>
      </c>
      <c r="S54" s="8" t="s">
        <v>1086</v>
      </c>
      <c r="T54" s="8" t="s">
        <v>1086</v>
      </c>
      <c r="U54" s="8" t="s">
        <v>1086</v>
      </c>
      <c r="V54" s="8" t="s">
        <v>1086</v>
      </c>
      <c r="W54" s="8" t="s">
        <v>1086</v>
      </c>
      <c r="X54" s="8" t="s">
        <v>1086</v>
      </c>
      <c r="Y54" s="8" t="s">
        <v>1086</v>
      </c>
      <c r="Z54" s="8" t="s">
        <v>1086</v>
      </c>
      <c r="AA54" s="8" t="s">
        <v>1086</v>
      </c>
      <c r="AB54" s="8" t="s">
        <v>1086</v>
      </c>
      <c r="AC54" s="8" t="s">
        <v>1086</v>
      </c>
      <c r="AD54" s="8" t="s">
        <v>1086</v>
      </c>
      <c r="AE54" s="8" t="s">
        <v>1086</v>
      </c>
      <c r="AF54" s="8" t="s">
        <v>1086</v>
      </c>
      <c r="AG54" s="8" t="s">
        <v>1086</v>
      </c>
      <c r="AH54" s="8" t="s">
        <v>1086</v>
      </c>
      <c r="AI54" s="8" t="s">
        <v>1086</v>
      </c>
      <c r="AJ54" s="8" t="s">
        <v>1086</v>
      </c>
      <c r="AK54" s="8" t="s">
        <v>1086</v>
      </c>
      <c r="AL54" s="8" t="s">
        <v>1086</v>
      </c>
      <c r="AM54" s="8" t="s">
        <v>1086</v>
      </c>
      <c r="AN54" s="8" t="s">
        <v>1086</v>
      </c>
      <c r="AO54" s="8" t="s">
        <v>1086</v>
      </c>
      <c r="AP54" s="8" t="s">
        <v>1086</v>
      </c>
      <c r="AQ54" s="8" t="s">
        <v>1086</v>
      </c>
      <c r="AR54" s="8" t="s">
        <v>1086</v>
      </c>
      <c r="AS54" s="8" t="s">
        <v>1086</v>
      </c>
      <c r="AT54" s="8" t="s">
        <v>1086</v>
      </c>
      <c r="AU54" s="8" t="s">
        <v>1086</v>
      </c>
      <c r="AV54" s="8" t="s">
        <v>1086</v>
      </c>
      <c r="AW54" s="8" t="s">
        <v>1086</v>
      </c>
      <c r="AX54" s="8">
        <v>73</v>
      </c>
      <c r="AY54" s="8">
        <v>72</v>
      </c>
      <c r="AZ54" s="8">
        <v>145</v>
      </c>
      <c r="BA54" s="8">
        <v>64</v>
      </c>
      <c r="BB54" s="8">
        <v>137</v>
      </c>
      <c r="BC54" s="8">
        <v>201</v>
      </c>
      <c r="BD54" s="8">
        <v>145</v>
      </c>
      <c r="BE54" s="8">
        <v>0</v>
      </c>
      <c r="BF54" s="8">
        <v>145</v>
      </c>
      <c r="BG54" s="8">
        <v>5.9183673469387754</v>
      </c>
      <c r="BH54" s="8">
        <v>23.673469387755102</v>
      </c>
      <c r="BI54" s="8">
        <v>8.8775510204081627</v>
      </c>
      <c r="BJ54" s="8">
        <v>14.795918367346939</v>
      </c>
      <c r="BK54" s="8">
        <v>17.755102040816325</v>
      </c>
      <c r="BL54" s="8">
        <v>17.755102040816325</v>
      </c>
      <c r="BM54" s="8">
        <v>32.551020408163268</v>
      </c>
      <c r="BN54" s="8">
        <v>14.795918367346939</v>
      </c>
      <c r="BO54" s="8">
        <v>8.8775510204081627</v>
      </c>
      <c r="BP54" s="8">
        <v>145</v>
      </c>
      <c r="BQ54" s="8">
        <v>0</v>
      </c>
      <c r="BR54" s="8">
        <v>121</v>
      </c>
      <c r="BS54" s="8">
        <v>21</v>
      </c>
      <c r="BT54" s="8">
        <v>12</v>
      </c>
      <c r="BU54" s="8">
        <v>26</v>
      </c>
      <c r="BV54" s="8">
        <v>10</v>
      </c>
      <c r="BW54" s="8">
        <v>10</v>
      </c>
      <c r="BX54" s="8">
        <v>0</v>
      </c>
      <c r="BY54" s="8">
        <v>58</v>
      </c>
      <c r="BZ54" s="8">
        <v>70</v>
      </c>
      <c r="CA54" s="8">
        <v>0</v>
      </c>
      <c r="CB54" s="8">
        <v>69.081632653061234</v>
      </c>
      <c r="CC54" s="8">
        <v>139.08163265306123</v>
      </c>
      <c r="CD54" s="8">
        <v>60.204081632653065</v>
      </c>
      <c r="CE54" s="8">
        <v>4.0816326530612246</v>
      </c>
      <c r="CF54" s="8">
        <v>64.285714285714292</v>
      </c>
      <c r="CG54" s="8">
        <v>51.020408163265309</v>
      </c>
      <c r="CH54" s="8">
        <v>3.0612244897959182</v>
      </c>
      <c r="CI54" s="8">
        <v>118.36734693877551</v>
      </c>
      <c r="CJ54" s="8">
        <v>61</v>
      </c>
      <c r="CK54" s="8">
        <v>54</v>
      </c>
      <c r="CL54" s="8">
        <v>115</v>
      </c>
      <c r="CM54" s="8">
        <v>53</v>
      </c>
      <c r="CN54" s="8">
        <v>133</v>
      </c>
      <c r="CO54" s="8">
        <v>186</v>
      </c>
      <c r="CP54" s="8">
        <v>115</v>
      </c>
      <c r="CQ54" s="8">
        <v>0</v>
      </c>
      <c r="CR54" s="8">
        <v>115</v>
      </c>
      <c r="CS54" s="8">
        <v>8.3467741935483879</v>
      </c>
      <c r="CT54" s="8">
        <v>19.475806451612904</v>
      </c>
      <c r="CU54" s="8">
        <v>8.3467741935483879</v>
      </c>
      <c r="CV54" s="8">
        <v>16.693548387096776</v>
      </c>
      <c r="CW54" s="8">
        <v>11.129032258064516</v>
      </c>
      <c r="CX54" s="8">
        <v>23.18548387096774</v>
      </c>
      <c r="CY54" s="8">
        <v>8.3467741935483879</v>
      </c>
      <c r="CZ54" s="8">
        <v>8.3467741935483879</v>
      </c>
      <c r="DA54" s="8">
        <v>11.129032258064516</v>
      </c>
      <c r="DB54" s="8">
        <v>115</v>
      </c>
      <c r="DC54" s="8">
        <v>4</v>
      </c>
      <c r="DD54" s="8">
        <v>95.204918032786878</v>
      </c>
      <c r="DE54" s="8">
        <v>16.967213114754099</v>
      </c>
      <c r="DF54" s="8">
        <v>15</v>
      </c>
      <c r="DG54" s="8">
        <v>18</v>
      </c>
      <c r="DH54" s="8">
        <v>9</v>
      </c>
      <c r="DI54" s="8">
        <v>8</v>
      </c>
      <c r="DJ54" s="8">
        <v>3</v>
      </c>
      <c r="DK54" s="8">
        <v>53</v>
      </c>
      <c r="DL54" s="8">
        <v>64</v>
      </c>
      <c r="DM54" s="8">
        <v>0</v>
      </c>
      <c r="DN54" s="8">
        <v>42.653225806451601</v>
      </c>
      <c r="DO54" s="8">
        <v>106.6532258064516</v>
      </c>
      <c r="DP54" s="8">
        <v>49.046215880893293</v>
      </c>
      <c r="DQ54" s="8">
        <v>2.6752481389578162</v>
      </c>
      <c r="DR54" s="8">
        <v>51.721464019851112</v>
      </c>
      <c r="DS54" s="8">
        <v>35.669975186104217</v>
      </c>
      <c r="DT54" s="8">
        <v>5.3504962779156324</v>
      </c>
      <c r="DU54" s="8">
        <v>92.741935483870961</v>
      </c>
    </row>
    <row r="55" spans="1:125">
      <c r="A55" s="4">
        <v>2150</v>
      </c>
      <c r="B55" s="6" t="s">
        <v>139</v>
      </c>
      <c r="C55" s="3" t="s">
        <v>709</v>
      </c>
      <c r="D55" s="9">
        <v>1.3029859952004099</v>
      </c>
      <c r="E55" s="9">
        <v>3.78485</v>
      </c>
      <c r="F55" s="4" t="s">
        <v>710</v>
      </c>
      <c r="G55" s="6" t="s">
        <v>348</v>
      </c>
      <c r="H55" s="3" t="s">
        <v>960</v>
      </c>
      <c r="I55" s="3" t="s">
        <v>962</v>
      </c>
      <c r="J55" s="3" t="s">
        <v>323</v>
      </c>
      <c r="K55" s="3" t="s">
        <v>323</v>
      </c>
      <c r="L55" s="8">
        <v>224</v>
      </c>
      <c r="M55" s="8">
        <v>271</v>
      </c>
      <c r="N55" s="8">
        <f>IF(RIGHT($C55,4)="(MB)",VLOOKUP($C55,[1]Data!$C$485:$T$532,14,0),IF($M55="n/a",$M55,$L55+$M55))</f>
        <v>495</v>
      </c>
      <c r="O55" s="8">
        <v>219</v>
      </c>
      <c r="P55" s="8">
        <v>35</v>
      </c>
      <c r="Q55" s="8">
        <f>IF(RIGHT($C55,4)="(MB)",VLOOKUP($C55,[1]Data!$C$485:$T$532,18,0),IF($P55="n/a",$P55,$O55+$P55))</f>
        <v>254</v>
      </c>
      <c r="R55" s="8">
        <v>495</v>
      </c>
      <c r="S55" s="8">
        <v>0</v>
      </c>
      <c r="T55" s="8">
        <v>495</v>
      </c>
      <c r="U55" s="8">
        <v>37</v>
      </c>
      <c r="V55" s="8">
        <v>78</v>
      </c>
      <c r="W55" s="8">
        <v>42</v>
      </c>
      <c r="X55" s="8">
        <v>55</v>
      </c>
      <c r="Y55" s="8">
        <v>55</v>
      </c>
      <c r="Z55" s="8">
        <v>90</v>
      </c>
      <c r="AA55" s="8">
        <v>72</v>
      </c>
      <c r="AB55" s="8">
        <v>36</v>
      </c>
      <c r="AC55" s="8">
        <v>29</v>
      </c>
      <c r="AD55" s="8">
        <v>494</v>
      </c>
      <c r="AE55" s="8">
        <v>3</v>
      </c>
      <c r="AF55" s="8">
        <v>446</v>
      </c>
      <c r="AG55" s="8">
        <v>38</v>
      </c>
      <c r="AH55" s="8">
        <v>69</v>
      </c>
      <c r="AI55" s="8">
        <v>72</v>
      </c>
      <c r="AJ55" s="8">
        <v>37</v>
      </c>
      <c r="AK55" s="8">
        <v>25</v>
      </c>
      <c r="AL55" s="8">
        <v>13</v>
      </c>
      <c r="AM55" s="8">
        <v>216</v>
      </c>
      <c r="AN55" s="8">
        <v>269</v>
      </c>
      <c r="AO55" s="8">
        <v>169</v>
      </c>
      <c r="AP55" s="8">
        <v>19</v>
      </c>
      <c r="AQ55" s="8">
        <v>457</v>
      </c>
      <c r="AR55" s="8">
        <v>215</v>
      </c>
      <c r="AS55" s="8">
        <v>26</v>
      </c>
      <c r="AT55" s="8">
        <v>241</v>
      </c>
      <c r="AU55" s="8">
        <v>154</v>
      </c>
      <c r="AV55" s="8">
        <v>11</v>
      </c>
      <c r="AW55" s="8">
        <v>406</v>
      </c>
      <c r="AX55" s="8">
        <v>239</v>
      </c>
      <c r="AY55" s="8">
        <v>257</v>
      </c>
      <c r="AZ55" s="8">
        <v>496</v>
      </c>
      <c r="BA55" s="8">
        <v>215</v>
      </c>
      <c r="BB55" s="8">
        <v>34</v>
      </c>
      <c r="BC55" s="8">
        <v>249</v>
      </c>
      <c r="BD55" s="8">
        <v>496</v>
      </c>
      <c r="BE55" s="8">
        <v>0</v>
      </c>
      <c r="BF55" s="8">
        <v>496</v>
      </c>
      <c r="BG55" s="8">
        <v>16.064777327935222</v>
      </c>
      <c r="BH55" s="8">
        <v>103.417004048583</v>
      </c>
      <c r="BI55" s="8">
        <v>36.145748987854248</v>
      </c>
      <c r="BJ55" s="8">
        <v>49.198380566801617</v>
      </c>
      <c r="BK55" s="8">
        <v>57.230769230769234</v>
      </c>
      <c r="BL55" s="8">
        <v>99.400809716599184</v>
      </c>
      <c r="BM55" s="8">
        <v>72.291497975708495</v>
      </c>
      <c r="BN55" s="8">
        <v>34.137651821862349</v>
      </c>
      <c r="BO55" s="8">
        <v>28.113360323886639</v>
      </c>
      <c r="BP55" s="8">
        <v>495.99999999999989</v>
      </c>
      <c r="BQ55" s="8">
        <v>7.9839034205231387</v>
      </c>
      <c r="BR55" s="8">
        <v>414.16498993963785</v>
      </c>
      <c r="BS55" s="8">
        <v>50.897384305835011</v>
      </c>
      <c r="BT55" s="8">
        <v>59</v>
      </c>
      <c r="BU55" s="8">
        <v>80</v>
      </c>
      <c r="BV55" s="8">
        <v>29</v>
      </c>
      <c r="BW55" s="8">
        <v>26</v>
      </c>
      <c r="BX55" s="8">
        <v>13</v>
      </c>
      <c r="BY55" s="8">
        <v>207</v>
      </c>
      <c r="BZ55" s="8">
        <v>290</v>
      </c>
      <c r="CA55" s="8">
        <v>0</v>
      </c>
      <c r="CB55" s="8">
        <v>189.9352226720647</v>
      </c>
      <c r="CC55" s="8">
        <v>479.9352226720647</v>
      </c>
      <c r="CD55" s="8">
        <v>224.54177401545823</v>
      </c>
      <c r="CE55" s="8">
        <v>11.125943757522705</v>
      </c>
      <c r="CF55" s="8">
        <v>235.66771777298095</v>
      </c>
      <c r="CG55" s="8">
        <v>159.80901033532612</v>
      </c>
      <c r="CH55" s="8">
        <v>16.183190920033024</v>
      </c>
      <c r="CI55" s="8">
        <v>411.65991902834008</v>
      </c>
      <c r="CJ55" s="8">
        <v>258.88099999999997</v>
      </c>
      <c r="CK55" s="8">
        <v>267.31</v>
      </c>
      <c r="CL55" s="8">
        <v>526.19100000000003</v>
      </c>
      <c r="CM55" s="8">
        <v>209.446</v>
      </c>
      <c r="CN55" s="8">
        <v>31.573999999999998</v>
      </c>
      <c r="CO55" s="8">
        <v>241.02</v>
      </c>
      <c r="CP55" s="8">
        <v>526.19100000000003</v>
      </c>
      <c r="CQ55" s="8">
        <v>0</v>
      </c>
      <c r="CR55" s="8">
        <v>526.19100000000003</v>
      </c>
      <c r="CS55" s="8">
        <v>33.47133569870816</v>
      </c>
      <c r="CT55" s="8">
        <v>128.01199489799322</v>
      </c>
      <c r="CU55" s="8">
        <v>23.581074482629834</v>
      </c>
      <c r="CV55" s="8">
        <v>51.031453144903658</v>
      </c>
      <c r="CW55" s="8">
        <v>100.14213252546001</v>
      </c>
      <c r="CX55" s="8">
        <v>94.69268128130399</v>
      </c>
      <c r="CY55" s="8">
        <v>36.940086934194113</v>
      </c>
      <c r="CZ55" s="8">
        <v>37.79229318198491</v>
      </c>
      <c r="DA55" s="8">
        <v>17.527947852822109</v>
      </c>
      <c r="DB55" s="8">
        <v>523.19100000000003</v>
      </c>
      <c r="DC55" s="8">
        <v>5.9748427672955975</v>
      </c>
      <c r="DD55" s="8">
        <v>401.15751986202429</v>
      </c>
      <c r="DE55" s="8">
        <v>72.316521717473591</v>
      </c>
      <c r="DF55" s="8">
        <v>58.432000000000002</v>
      </c>
      <c r="DG55" s="8">
        <v>64.863</v>
      </c>
      <c r="DH55" s="8">
        <v>22.431000000000001</v>
      </c>
      <c r="DI55" s="8">
        <v>34.86</v>
      </c>
      <c r="DJ55" s="8">
        <v>21.288</v>
      </c>
      <c r="DK55" s="8">
        <v>201.874</v>
      </c>
      <c r="DL55" s="8">
        <v>333.74799999999999</v>
      </c>
      <c r="DM55" s="8">
        <v>0</v>
      </c>
      <c r="DN55" s="8">
        <v>155.97166430129192</v>
      </c>
      <c r="DO55" s="8">
        <v>489.71966430129191</v>
      </c>
      <c r="DP55" s="8">
        <v>189.95629338895276</v>
      </c>
      <c r="DQ55" s="8">
        <v>25.40581760840583</v>
      </c>
      <c r="DR55" s="8">
        <v>215.3621109973586</v>
      </c>
      <c r="DS55" s="8">
        <v>155.93591695957187</v>
      </c>
      <c r="DT55" s="8">
        <v>24.185021309114187</v>
      </c>
      <c r="DU55" s="8">
        <v>395.4830492660447</v>
      </c>
    </row>
    <row r="56" spans="1:125">
      <c r="A56" s="4">
        <v>2200</v>
      </c>
      <c r="B56" s="6" t="s">
        <v>140</v>
      </c>
      <c r="C56" s="3" t="s">
        <v>562</v>
      </c>
      <c r="D56" s="9">
        <v>2.2268815412289671</v>
      </c>
      <c r="E56" s="9">
        <v>3.5619100000000001</v>
      </c>
      <c r="F56" s="4" t="s">
        <v>563</v>
      </c>
      <c r="G56" s="6" t="s">
        <v>349</v>
      </c>
      <c r="H56" s="3" t="s">
        <v>960</v>
      </c>
      <c r="I56" s="3" t="s">
        <v>963</v>
      </c>
      <c r="J56" s="3" t="s">
        <v>971</v>
      </c>
      <c r="K56" s="3" t="s">
        <v>327</v>
      </c>
      <c r="L56" s="8">
        <v>353</v>
      </c>
      <c r="M56" s="8">
        <v>387</v>
      </c>
      <c r="N56" s="8">
        <f>IF(RIGHT($C56,4)="(MB)",VLOOKUP($C56,[1]Data!$C$485:$T$532,14,0),IF($M56="n/a",$M56,$L56+$M56))</f>
        <v>740</v>
      </c>
      <c r="O56" s="8">
        <v>308</v>
      </c>
      <c r="P56" s="8">
        <v>74</v>
      </c>
      <c r="Q56" s="8">
        <f>IF(RIGHT($C56,4)="(MB)",VLOOKUP($C56,[1]Data!$C$485:$T$532,18,0),IF($P56="n/a",$P56,$O56+$P56))</f>
        <v>382</v>
      </c>
      <c r="R56" s="8">
        <v>688</v>
      </c>
      <c r="S56" s="8">
        <v>52</v>
      </c>
      <c r="T56" s="8">
        <v>740</v>
      </c>
      <c r="U56" s="8">
        <v>45</v>
      </c>
      <c r="V56" s="8">
        <v>110</v>
      </c>
      <c r="W56" s="8">
        <v>21</v>
      </c>
      <c r="X56" s="8">
        <v>47</v>
      </c>
      <c r="Y56" s="8">
        <v>61</v>
      </c>
      <c r="Z56" s="8">
        <v>95</v>
      </c>
      <c r="AA56" s="8">
        <v>101</v>
      </c>
      <c r="AB56" s="8">
        <v>109</v>
      </c>
      <c r="AC56" s="8">
        <v>152</v>
      </c>
      <c r="AD56" s="8">
        <v>741</v>
      </c>
      <c r="AE56" s="8">
        <v>21</v>
      </c>
      <c r="AF56" s="8">
        <v>671</v>
      </c>
      <c r="AG56" s="8">
        <v>31</v>
      </c>
      <c r="AH56" s="8">
        <v>90</v>
      </c>
      <c r="AI56" s="8">
        <v>134</v>
      </c>
      <c r="AJ56" s="8">
        <v>24</v>
      </c>
      <c r="AK56" s="8">
        <v>21</v>
      </c>
      <c r="AL56" s="8">
        <v>25</v>
      </c>
      <c r="AM56" s="8">
        <v>294</v>
      </c>
      <c r="AN56" s="8">
        <v>451</v>
      </c>
      <c r="AO56" s="8">
        <v>217</v>
      </c>
      <c r="AP56" s="8">
        <v>28</v>
      </c>
      <c r="AQ56" s="8">
        <v>696</v>
      </c>
      <c r="AR56" s="8">
        <v>277</v>
      </c>
      <c r="AS56" s="8">
        <v>11</v>
      </c>
      <c r="AT56" s="8">
        <v>288</v>
      </c>
      <c r="AU56" s="8">
        <v>314</v>
      </c>
      <c r="AV56" s="8">
        <v>20</v>
      </c>
      <c r="AW56" s="8">
        <v>622</v>
      </c>
      <c r="AX56" s="8">
        <v>341</v>
      </c>
      <c r="AY56" s="8">
        <v>389</v>
      </c>
      <c r="AZ56" s="8">
        <v>730</v>
      </c>
      <c r="BA56" s="8">
        <v>313</v>
      </c>
      <c r="BB56" s="8">
        <v>65</v>
      </c>
      <c r="BC56" s="8">
        <v>378</v>
      </c>
      <c r="BD56" s="8">
        <v>684</v>
      </c>
      <c r="BE56" s="8">
        <v>46</v>
      </c>
      <c r="BF56" s="8">
        <v>730</v>
      </c>
      <c r="BG56" s="8">
        <v>33.78369905956113</v>
      </c>
      <c r="BH56" s="8">
        <v>110.45454545454545</v>
      </c>
      <c r="BI56" s="8">
        <v>28.905956112852664</v>
      </c>
      <c r="BJ56" s="8">
        <v>58.774294670846395</v>
      </c>
      <c r="BK56" s="8">
        <v>75.670846394984324</v>
      </c>
      <c r="BL56" s="8">
        <v>94.661442006269596</v>
      </c>
      <c r="BM56" s="8">
        <v>90.652037617554868</v>
      </c>
      <c r="BN56" s="8">
        <v>80.557993730407532</v>
      </c>
      <c r="BO56" s="8">
        <v>156.53918495297805</v>
      </c>
      <c r="BP56" s="8">
        <v>730</v>
      </c>
      <c r="BQ56" s="8">
        <v>15.02547770700637</v>
      </c>
      <c r="BR56" s="8">
        <v>671.90793650793648</v>
      </c>
      <c r="BS56" s="8">
        <v>15.012698412698413</v>
      </c>
      <c r="BT56" s="8">
        <v>98</v>
      </c>
      <c r="BU56" s="8">
        <v>115</v>
      </c>
      <c r="BV56" s="8">
        <v>35</v>
      </c>
      <c r="BW56" s="8">
        <v>36</v>
      </c>
      <c r="BX56" s="8">
        <v>16</v>
      </c>
      <c r="BY56" s="8">
        <v>300</v>
      </c>
      <c r="BZ56" s="8">
        <v>416</v>
      </c>
      <c r="CA56" s="8">
        <v>0</v>
      </c>
      <c r="CB56" s="8">
        <v>280.21630094043883</v>
      </c>
      <c r="CC56" s="8">
        <v>696.21630094043883</v>
      </c>
      <c r="CD56" s="8">
        <v>270.40041637751563</v>
      </c>
      <c r="CE56" s="8">
        <v>13.722438919332838</v>
      </c>
      <c r="CF56" s="8">
        <v>284.12285529684846</v>
      </c>
      <c r="CG56" s="8">
        <v>296.20215846275335</v>
      </c>
      <c r="CH56" s="8">
        <v>36.286271506855869</v>
      </c>
      <c r="CI56" s="8">
        <v>616.61128526645768</v>
      </c>
      <c r="CJ56" s="8">
        <v>372</v>
      </c>
      <c r="CK56" s="8">
        <v>384</v>
      </c>
      <c r="CL56" s="8">
        <v>756</v>
      </c>
      <c r="CM56" s="8">
        <v>318</v>
      </c>
      <c r="CN56" s="8">
        <v>55</v>
      </c>
      <c r="CO56" s="8">
        <v>373</v>
      </c>
      <c r="CP56" s="8">
        <v>687</v>
      </c>
      <c r="CQ56" s="8">
        <v>69</v>
      </c>
      <c r="CR56" s="8">
        <v>756</v>
      </c>
      <c r="CS56" s="8">
        <v>36.307113543091653</v>
      </c>
      <c r="CT56" s="8">
        <v>106.52473780209758</v>
      </c>
      <c r="CU56" s="8">
        <v>24.101231190150479</v>
      </c>
      <c r="CV56" s="8">
        <v>87.457535339717282</v>
      </c>
      <c r="CW56" s="8">
        <v>97.422081623347026</v>
      </c>
      <c r="CX56" s="8">
        <v>87.224635202918364</v>
      </c>
      <c r="CY56" s="8">
        <v>88.948415412676695</v>
      </c>
      <c r="CZ56" s="8">
        <v>98.698016415868665</v>
      </c>
      <c r="DA56" s="8">
        <v>129.31623347013223</v>
      </c>
      <c r="DB56" s="8">
        <v>756</v>
      </c>
      <c r="DC56" s="8">
        <v>10</v>
      </c>
      <c r="DD56" s="8">
        <v>696.4461886232574</v>
      </c>
      <c r="DE56" s="8">
        <v>40.692346453166117</v>
      </c>
      <c r="DF56" s="8">
        <v>108</v>
      </c>
      <c r="DG56" s="8">
        <v>127</v>
      </c>
      <c r="DH56" s="8">
        <v>31</v>
      </c>
      <c r="DI56" s="8">
        <v>24</v>
      </c>
      <c r="DJ56" s="8">
        <v>24</v>
      </c>
      <c r="DK56" s="8">
        <v>314</v>
      </c>
      <c r="DL56" s="8">
        <v>457</v>
      </c>
      <c r="DM56" s="8">
        <v>0</v>
      </c>
      <c r="DN56" s="8">
        <v>262.69288645690835</v>
      </c>
      <c r="DO56" s="8">
        <v>719.69288645690835</v>
      </c>
      <c r="DP56" s="8">
        <v>307.31519432459925</v>
      </c>
      <c r="DQ56" s="8">
        <v>13.090418815111017</v>
      </c>
      <c r="DR56" s="8">
        <v>320.40561313971028</v>
      </c>
      <c r="DS56" s="8">
        <v>289.70736434108528</v>
      </c>
      <c r="DT56" s="8">
        <v>20.191571082815951</v>
      </c>
      <c r="DU56" s="8">
        <v>630.30454856361143</v>
      </c>
    </row>
    <row r="57" spans="1:125">
      <c r="A57" s="4">
        <v>2250</v>
      </c>
      <c r="B57" s="6" t="s">
        <v>141</v>
      </c>
      <c r="C57" s="3" t="s">
        <v>711</v>
      </c>
      <c r="D57" s="9">
        <v>1.032086688217932</v>
      </c>
      <c r="E57" s="9">
        <v>1.1614199999999999</v>
      </c>
      <c r="F57" s="4" t="s">
        <v>706</v>
      </c>
      <c r="G57" s="6" t="s">
        <v>368</v>
      </c>
      <c r="H57" s="3" t="s">
        <v>960</v>
      </c>
      <c r="I57" s="3" t="s">
        <v>963</v>
      </c>
      <c r="J57" s="3" t="s">
        <v>323</v>
      </c>
      <c r="K57" s="3" t="s">
        <v>323</v>
      </c>
      <c r="L57" s="8">
        <v>258</v>
      </c>
      <c r="M57" s="8">
        <v>246</v>
      </c>
      <c r="N57" s="8">
        <f>IF(RIGHT($C57,4)="(MB)",VLOOKUP($C57,[1]Data!$C$485:$T$532,14,0),IF($M57="n/a",$M57,$L57+$M57))</f>
        <v>504</v>
      </c>
      <c r="O57" s="8">
        <v>207</v>
      </c>
      <c r="P57" s="8">
        <v>35</v>
      </c>
      <c r="Q57" s="8">
        <f>IF(RIGHT($C57,4)="(MB)",VLOOKUP($C57,[1]Data!$C$485:$T$532,18,0),IF($P57="n/a",$P57,$O57+$P57))</f>
        <v>242</v>
      </c>
      <c r="R57" s="8">
        <v>504</v>
      </c>
      <c r="S57" s="8">
        <v>0</v>
      </c>
      <c r="T57" s="8">
        <v>504</v>
      </c>
      <c r="U57" s="8">
        <v>31</v>
      </c>
      <c r="V57" s="8">
        <v>108</v>
      </c>
      <c r="W57" s="8">
        <v>46</v>
      </c>
      <c r="X57" s="8">
        <v>35</v>
      </c>
      <c r="Y57" s="8">
        <v>70</v>
      </c>
      <c r="Z57" s="8">
        <v>86</v>
      </c>
      <c r="AA57" s="8">
        <v>63</v>
      </c>
      <c r="AB57" s="8">
        <v>37</v>
      </c>
      <c r="AC57" s="8">
        <v>26</v>
      </c>
      <c r="AD57" s="8">
        <v>502</v>
      </c>
      <c r="AE57" s="8">
        <v>0</v>
      </c>
      <c r="AF57" s="8">
        <v>444</v>
      </c>
      <c r="AG57" s="8">
        <v>33</v>
      </c>
      <c r="AH57" s="8">
        <v>58</v>
      </c>
      <c r="AI57" s="8">
        <v>74</v>
      </c>
      <c r="AJ57" s="8">
        <v>28</v>
      </c>
      <c r="AK57" s="8">
        <v>33</v>
      </c>
      <c r="AL57" s="8">
        <v>18</v>
      </c>
      <c r="AM57" s="8">
        <v>211</v>
      </c>
      <c r="AN57" s="8">
        <v>292</v>
      </c>
      <c r="AO57" s="8">
        <v>174</v>
      </c>
      <c r="AP57" s="8">
        <v>5</v>
      </c>
      <c r="AQ57" s="8">
        <v>471</v>
      </c>
      <c r="AR57" s="8">
        <v>223</v>
      </c>
      <c r="AS57" s="8">
        <v>19</v>
      </c>
      <c r="AT57" s="8">
        <v>242</v>
      </c>
      <c r="AU57" s="8">
        <v>145</v>
      </c>
      <c r="AV57" s="8">
        <v>15</v>
      </c>
      <c r="AW57" s="8">
        <v>402</v>
      </c>
      <c r="AX57" s="8">
        <v>286</v>
      </c>
      <c r="AY57" s="8">
        <v>251</v>
      </c>
      <c r="AZ57" s="8">
        <v>537</v>
      </c>
      <c r="BA57" s="8">
        <v>208</v>
      </c>
      <c r="BB57" s="8">
        <v>18</v>
      </c>
      <c r="BC57" s="8">
        <v>226</v>
      </c>
      <c r="BD57" s="8">
        <v>537</v>
      </c>
      <c r="BE57" s="8">
        <v>0</v>
      </c>
      <c r="BF57" s="8">
        <v>537</v>
      </c>
      <c r="BG57" s="8">
        <v>29</v>
      </c>
      <c r="BH57" s="8">
        <v>138</v>
      </c>
      <c r="BI57" s="8">
        <v>33</v>
      </c>
      <c r="BJ57" s="8">
        <v>53</v>
      </c>
      <c r="BK57" s="8">
        <v>63</v>
      </c>
      <c r="BL57" s="8">
        <v>110</v>
      </c>
      <c r="BM57" s="8">
        <v>49</v>
      </c>
      <c r="BN57" s="8">
        <v>31</v>
      </c>
      <c r="BO57" s="8">
        <v>31</v>
      </c>
      <c r="BP57" s="8">
        <v>537</v>
      </c>
      <c r="BQ57" s="8">
        <v>3</v>
      </c>
      <c r="BR57" s="8">
        <v>468.12825278810408</v>
      </c>
      <c r="BS57" s="8">
        <v>46.912639405204459</v>
      </c>
      <c r="BT57" s="8">
        <v>50</v>
      </c>
      <c r="BU57" s="8">
        <v>69</v>
      </c>
      <c r="BV57" s="8">
        <v>35</v>
      </c>
      <c r="BW57" s="8">
        <v>23</v>
      </c>
      <c r="BX57" s="8">
        <v>28</v>
      </c>
      <c r="BY57" s="8">
        <v>205</v>
      </c>
      <c r="BZ57" s="8">
        <v>282</v>
      </c>
      <c r="CA57" s="8">
        <v>0</v>
      </c>
      <c r="CB57" s="8">
        <v>226</v>
      </c>
      <c r="CC57" s="8">
        <v>508</v>
      </c>
      <c r="CD57" s="8">
        <v>206.52020202020202</v>
      </c>
      <c r="CE57" s="8">
        <v>18.045454545454547</v>
      </c>
      <c r="CF57" s="8">
        <v>224.56565656565658</v>
      </c>
      <c r="CG57" s="8">
        <v>160.40404040404042</v>
      </c>
      <c r="CH57" s="8">
        <v>12.030303030303031</v>
      </c>
      <c r="CI57" s="8">
        <v>397</v>
      </c>
      <c r="CJ57" s="8">
        <v>265</v>
      </c>
      <c r="CK57" s="8">
        <v>277</v>
      </c>
      <c r="CL57" s="8">
        <v>542</v>
      </c>
      <c r="CM57" s="8">
        <v>198</v>
      </c>
      <c r="CN57" s="8">
        <v>11</v>
      </c>
      <c r="CO57" s="8">
        <v>209</v>
      </c>
      <c r="CP57" s="8">
        <v>542</v>
      </c>
      <c r="CQ57" s="8">
        <v>0</v>
      </c>
      <c r="CR57" s="8">
        <v>542</v>
      </c>
      <c r="CS57" s="8">
        <v>37.346441947565545</v>
      </c>
      <c r="CT57" s="8">
        <v>157.46067415730337</v>
      </c>
      <c r="CU57" s="8">
        <v>37.346441947565545</v>
      </c>
      <c r="CV57" s="8">
        <v>36.337078651685395</v>
      </c>
      <c r="CW57" s="8">
        <v>100.93632958801498</v>
      </c>
      <c r="CX57" s="8">
        <v>77.720973782771537</v>
      </c>
      <c r="CY57" s="8">
        <v>36.337078651685395</v>
      </c>
      <c r="CZ57" s="8">
        <v>31.290262172284645</v>
      </c>
      <c r="DA57" s="8">
        <v>24.224719101123597</v>
      </c>
      <c r="DB57" s="8">
        <v>539</v>
      </c>
      <c r="DC57" s="8">
        <v>3</v>
      </c>
      <c r="DD57" s="8">
        <v>457.60405156537752</v>
      </c>
      <c r="DE57" s="8">
        <v>45.661141804788215</v>
      </c>
      <c r="DF57" s="8">
        <v>43</v>
      </c>
      <c r="DG57" s="8">
        <v>57</v>
      </c>
      <c r="DH57" s="8">
        <v>29</v>
      </c>
      <c r="DI57" s="8">
        <v>31</v>
      </c>
      <c r="DJ57" s="8">
        <v>30</v>
      </c>
      <c r="DK57" s="8">
        <v>190</v>
      </c>
      <c r="DL57" s="8">
        <v>324</v>
      </c>
      <c r="DM57" s="8">
        <v>0</v>
      </c>
      <c r="DN57" s="8">
        <v>177.65355805243445</v>
      </c>
      <c r="DO57" s="8">
        <v>501.65355805243445</v>
      </c>
      <c r="DP57" s="8">
        <v>178.71855760773965</v>
      </c>
      <c r="DQ57" s="8">
        <v>30.121105214787587</v>
      </c>
      <c r="DR57" s="8">
        <v>208.83966282252723</v>
      </c>
      <c r="DS57" s="8">
        <v>155.62571027640251</v>
      </c>
      <c r="DT57" s="8">
        <v>16.064589447886711</v>
      </c>
      <c r="DU57" s="8">
        <v>380.52996254681648</v>
      </c>
    </row>
    <row r="58" spans="1:125">
      <c r="A58" s="4">
        <v>2300</v>
      </c>
      <c r="B58" s="6" t="s">
        <v>211</v>
      </c>
      <c r="C58" s="3" t="s">
        <v>564</v>
      </c>
      <c r="D58" s="9">
        <v>2.4622172940328801</v>
      </c>
      <c r="E58" s="9">
        <v>2.05457</v>
      </c>
      <c r="F58" s="4" t="s">
        <v>563</v>
      </c>
      <c r="G58" s="6" t="s">
        <v>349</v>
      </c>
      <c r="H58" s="3" t="s">
        <v>960</v>
      </c>
      <c r="I58" s="3" t="s">
        <v>963</v>
      </c>
      <c r="J58" s="3" t="s">
        <v>971</v>
      </c>
      <c r="K58" s="3" t="s">
        <v>327</v>
      </c>
      <c r="L58" s="8">
        <v>188</v>
      </c>
      <c r="M58" s="8">
        <v>176</v>
      </c>
      <c r="N58" s="8">
        <f>IF(RIGHT($C58,4)="(MB)",VLOOKUP($C58,[1]Data!$C$485:$T$532,14,0),IF($M58="n/a",$M58,$L58+$M58))</f>
        <v>364</v>
      </c>
      <c r="O58" s="8">
        <v>153</v>
      </c>
      <c r="P58" s="8">
        <v>39</v>
      </c>
      <c r="Q58" s="8">
        <f>IF(RIGHT($C58,4)="(MB)",VLOOKUP($C58,[1]Data!$C$485:$T$532,18,0),IF($P58="n/a",$P58,$O58+$P58))</f>
        <v>192</v>
      </c>
      <c r="R58" s="8">
        <v>357</v>
      </c>
      <c r="S58" s="8">
        <v>7</v>
      </c>
      <c r="T58" s="8">
        <v>364</v>
      </c>
      <c r="U58" s="8">
        <v>20</v>
      </c>
      <c r="V58" s="8">
        <v>58</v>
      </c>
      <c r="W58" s="8">
        <v>16</v>
      </c>
      <c r="X58" s="8">
        <v>31</v>
      </c>
      <c r="Y58" s="8">
        <v>39</v>
      </c>
      <c r="Z58" s="8">
        <v>43</v>
      </c>
      <c r="AA58" s="8">
        <v>60</v>
      </c>
      <c r="AB58" s="8">
        <v>52</v>
      </c>
      <c r="AC58" s="8">
        <v>36</v>
      </c>
      <c r="AD58" s="8">
        <v>355</v>
      </c>
      <c r="AE58" s="8">
        <v>9</v>
      </c>
      <c r="AF58" s="8">
        <v>324</v>
      </c>
      <c r="AG58" s="8">
        <v>8</v>
      </c>
      <c r="AH58" s="8">
        <v>36</v>
      </c>
      <c r="AI58" s="8">
        <v>63</v>
      </c>
      <c r="AJ58" s="8">
        <v>18</v>
      </c>
      <c r="AK58" s="8">
        <v>16</v>
      </c>
      <c r="AL58" s="8">
        <v>8</v>
      </c>
      <c r="AM58" s="8">
        <v>141</v>
      </c>
      <c r="AN58" s="8">
        <v>212</v>
      </c>
      <c r="AO58" s="8">
        <v>107</v>
      </c>
      <c r="AP58" s="8">
        <v>16</v>
      </c>
      <c r="AQ58" s="8">
        <v>335</v>
      </c>
      <c r="AR58" s="8">
        <v>126</v>
      </c>
      <c r="AS58" s="8">
        <v>13</v>
      </c>
      <c r="AT58" s="8">
        <v>139</v>
      </c>
      <c r="AU58" s="8">
        <v>133</v>
      </c>
      <c r="AV58" s="8">
        <v>18</v>
      </c>
      <c r="AW58" s="8">
        <v>290</v>
      </c>
      <c r="AX58" s="8">
        <v>195</v>
      </c>
      <c r="AY58" s="8">
        <v>181</v>
      </c>
      <c r="AZ58" s="8">
        <v>376</v>
      </c>
      <c r="BA58" s="8">
        <v>160</v>
      </c>
      <c r="BB58" s="8">
        <v>29</v>
      </c>
      <c r="BC58" s="8">
        <v>189</v>
      </c>
      <c r="BD58" s="8">
        <v>376</v>
      </c>
      <c r="BE58" s="8">
        <v>0</v>
      </c>
      <c r="BF58" s="8">
        <v>376</v>
      </c>
      <c r="BG58" s="8">
        <v>17.776738749269434</v>
      </c>
      <c r="BH58" s="8">
        <v>67.792635885447112</v>
      </c>
      <c r="BI58" s="8">
        <v>23.756399766218586</v>
      </c>
      <c r="BJ58" s="8">
        <v>50.178141437755698</v>
      </c>
      <c r="BK58" s="8">
        <v>45.357334891876093</v>
      </c>
      <c r="BL58" s="8">
        <v>46.191700759789597</v>
      </c>
      <c r="BM58" s="8">
        <v>46.516189362945646</v>
      </c>
      <c r="BN58" s="8">
        <v>37.059964932787842</v>
      </c>
      <c r="BO58" s="8">
        <v>41.370894213909992</v>
      </c>
      <c r="BP58" s="8">
        <v>376</v>
      </c>
      <c r="BQ58" s="8">
        <v>4.0493827160493829</v>
      </c>
      <c r="BR58" s="8">
        <v>335.77713310580202</v>
      </c>
      <c r="BS58" s="8">
        <v>13.044368600682594</v>
      </c>
      <c r="BT58" s="8">
        <v>37</v>
      </c>
      <c r="BU58" s="8">
        <v>66</v>
      </c>
      <c r="BV58" s="8">
        <v>20</v>
      </c>
      <c r="BW58" s="8">
        <v>23</v>
      </c>
      <c r="BX58" s="8">
        <v>8</v>
      </c>
      <c r="BY58" s="8">
        <v>154</v>
      </c>
      <c r="BZ58" s="8">
        <v>233</v>
      </c>
      <c r="CA58" s="8">
        <v>0</v>
      </c>
      <c r="CB58" s="8">
        <v>125.22326125073056</v>
      </c>
      <c r="CC58" s="8">
        <v>358.22326125073056</v>
      </c>
      <c r="CD58" s="8">
        <v>145.06745232137055</v>
      </c>
      <c r="CE58" s="8">
        <v>4.9217838288413445</v>
      </c>
      <c r="CF58" s="8">
        <v>149.98923615021189</v>
      </c>
      <c r="CG58" s="8">
        <v>137.25890749122107</v>
      </c>
      <c r="CH58" s="8">
        <v>23.624562378438455</v>
      </c>
      <c r="CI58" s="8">
        <v>310.87270601987143</v>
      </c>
      <c r="CJ58" s="8">
        <v>216</v>
      </c>
      <c r="CK58" s="8">
        <v>187</v>
      </c>
      <c r="CL58" s="8">
        <v>403</v>
      </c>
      <c r="CM58" s="8">
        <v>166</v>
      </c>
      <c r="CN58" s="8">
        <v>18</v>
      </c>
      <c r="CO58" s="8">
        <v>184</v>
      </c>
      <c r="CP58" s="8">
        <v>400</v>
      </c>
      <c r="CQ58" s="8">
        <v>3</v>
      </c>
      <c r="CR58" s="8">
        <v>403</v>
      </c>
      <c r="CS58" s="8">
        <v>24.274603174603175</v>
      </c>
      <c r="CT58" s="8">
        <v>63.36349206349206</v>
      </c>
      <c r="CU58" s="8">
        <v>26.790476190476191</v>
      </c>
      <c r="CV58" s="8">
        <v>39.411111111111111</v>
      </c>
      <c r="CW58" s="8">
        <v>58.633333333333333</v>
      </c>
      <c r="CX58" s="8">
        <v>54.225396825396828</v>
      </c>
      <c r="CY58" s="8">
        <v>63.051587301587304</v>
      </c>
      <c r="CZ58" s="8">
        <v>34.680952380952377</v>
      </c>
      <c r="DA58" s="8">
        <v>38.569047619047616</v>
      </c>
      <c r="DB58" s="8">
        <v>403</v>
      </c>
      <c r="DC58" s="8">
        <v>0</v>
      </c>
      <c r="DD58" s="8">
        <v>349.42766779186815</v>
      </c>
      <c r="DE58" s="8">
        <v>30.038378493446466</v>
      </c>
      <c r="DF58" s="8">
        <v>42</v>
      </c>
      <c r="DG58" s="8">
        <v>58</v>
      </c>
      <c r="DH58" s="8">
        <v>26</v>
      </c>
      <c r="DI58" s="8">
        <v>16</v>
      </c>
      <c r="DJ58" s="8">
        <v>14</v>
      </c>
      <c r="DK58" s="8">
        <v>156</v>
      </c>
      <c r="DL58" s="8">
        <v>249</v>
      </c>
      <c r="DM58" s="8">
        <v>0</v>
      </c>
      <c r="DN58" s="8">
        <v>129.72539682539684</v>
      </c>
      <c r="DO58" s="8">
        <v>378.72539682539684</v>
      </c>
      <c r="DP58" s="8">
        <v>148.52942530852829</v>
      </c>
      <c r="DQ58" s="8">
        <v>12.386452385338</v>
      </c>
      <c r="DR58" s="8">
        <v>160.91587769386629</v>
      </c>
      <c r="DS58" s="8">
        <v>139.20920058942716</v>
      </c>
      <c r="DT58" s="8">
        <v>21.224921716706575</v>
      </c>
      <c r="DU58" s="8">
        <v>321.35000000000002</v>
      </c>
    </row>
    <row r="59" spans="1:125">
      <c r="A59" s="4">
        <v>2350</v>
      </c>
      <c r="B59" s="6" t="s">
        <v>62</v>
      </c>
      <c r="C59" s="3" t="s">
        <v>480</v>
      </c>
      <c r="D59" s="9">
        <v>9.4096987157866554</v>
      </c>
      <c r="E59" s="9">
        <v>7.81555</v>
      </c>
      <c r="F59" s="4" t="s">
        <v>481</v>
      </c>
      <c r="G59" s="6" t="s">
        <v>322</v>
      </c>
      <c r="H59" s="3" t="s">
        <v>960</v>
      </c>
      <c r="I59" s="3" t="s">
        <v>963</v>
      </c>
      <c r="J59" s="3" t="s">
        <v>346</v>
      </c>
      <c r="K59" s="3" t="s">
        <v>346</v>
      </c>
      <c r="L59" s="8">
        <v>1106</v>
      </c>
      <c r="M59" s="8">
        <v>1188</v>
      </c>
      <c r="N59" s="8">
        <f>IF(RIGHT($C59,4)="(MB)",VLOOKUP($C59,[1]Data!$C$485:$T$532,14,0),IF($M59="n/a",$M59,$L59+$M59))</f>
        <v>2294</v>
      </c>
      <c r="O59" s="8">
        <v>985</v>
      </c>
      <c r="P59" s="8">
        <v>403</v>
      </c>
      <c r="Q59" s="8">
        <f>IF(RIGHT($C59,4)="(MB)",VLOOKUP($C59,[1]Data!$C$485:$T$532,18,0),IF($P59="n/a",$P59,$O59+$P59))</f>
        <v>1388</v>
      </c>
      <c r="R59" s="8">
        <v>2147</v>
      </c>
      <c r="S59" s="8">
        <v>147</v>
      </c>
      <c r="T59" s="8">
        <v>2294</v>
      </c>
      <c r="U59" s="8">
        <v>117</v>
      </c>
      <c r="V59" s="8">
        <v>322</v>
      </c>
      <c r="W59" s="8">
        <v>142</v>
      </c>
      <c r="X59" s="8">
        <v>182</v>
      </c>
      <c r="Y59" s="8">
        <v>272</v>
      </c>
      <c r="Z59" s="8">
        <v>329</v>
      </c>
      <c r="AA59" s="8">
        <v>364</v>
      </c>
      <c r="AB59" s="8">
        <v>332</v>
      </c>
      <c r="AC59" s="8">
        <v>234</v>
      </c>
      <c r="AD59" s="8">
        <v>2294</v>
      </c>
      <c r="AE59" s="8">
        <v>11</v>
      </c>
      <c r="AF59" s="8">
        <v>1774</v>
      </c>
      <c r="AG59" s="8">
        <v>409</v>
      </c>
      <c r="AH59" s="8">
        <v>284</v>
      </c>
      <c r="AI59" s="8">
        <v>384</v>
      </c>
      <c r="AJ59" s="8">
        <v>82</v>
      </c>
      <c r="AK59" s="8">
        <v>97</v>
      </c>
      <c r="AL59" s="8">
        <v>45</v>
      </c>
      <c r="AM59" s="8">
        <v>892</v>
      </c>
      <c r="AN59" s="8">
        <v>1247</v>
      </c>
      <c r="AO59" s="8">
        <v>805</v>
      </c>
      <c r="AP59" s="8">
        <v>125</v>
      </c>
      <c r="AQ59" s="8">
        <v>2177</v>
      </c>
      <c r="AR59" s="8">
        <v>979</v>
      </c>
      <c r="AS59" s="8">
        <v>33</v>
      </c>
      <c r="AT59" s="8">
        <v>1012</v>
      </c>
      <c r="AU59" s="8">
        <v>819</v>
      </c>
      <c r="AV59" s="8">
        <v>112</v>
      </c>
      <c r="AW59" s="8">
        <v>1943</v>
      </c>
      <c r="AX59" s="8">
        <v>1089</v>
      </c>
      <c r="AY59" s="8">
        <v>1203</v>
      </c>
      <c r="AZ59" s="8">
        <v>2292</v>
      </c>
      <c r="BA59" s="8">
        <v>912</v>
      </c>
      <c r="BB59" s="8">
        <v>369</v>
      </c>
      <c r="BC59" s="8">
        <v>1281</v>
      </c>
      <c r="BD59" s="8">
        <v>2044</v>
      </c>
      <c r="BE59" s="8">
        <v>248</v>
      </c>
      <c r="BF59" s="8">
        <v>2292</v>
      </c>
      <c r="BG59" s="8">
        <v>105.24680947782112</v>
      </c>
      <c r="BH59" s="8">
        <v>373.32229112138111</v>
      </c>
      <c r="BI59" s="8">
        <v>108.21919828110286</v>
      </c>
      <c r="BJ59" s="8">
        <v>194.51457354461942</v>
      </c>
      <c r="BK59" s="8">
        <v>315.35220282610481</v>
      </c>
      <c r="BL59" s="8">
        <v>321.56025429257647</v>
      </c>
      <c r="BM59" s="8">
        <v>346.3502306524037</v>
      </c>
      <c r="BN59" s="8">
        <v>226.21271002494473</v>
      </c>
      <c r="BO59" s="8">
        <v>273.2217297790458</v>
      </c>
      <c r="BP59" s="8">
        <v>2264</v>
      </c>
      <c r="BQ59" s="8">
        <v>16.003352490421456</v>
      </c>
      <c r="BR59" s="8">
        <v>1824.3837126059855</v>
      </c>
      <c r="BS59" s="8">
        <v>327.98915894983628</v>
      </c>
      <c r="BT59" s="8">
        <v>262</v>
      </c>
      <c r="BU59" s="8">
        <v>365</v>
      </c>
      <c r="BV59" s="8">
        <v>67</v>
      </c>
      <c r="BW59" s="8">
        <v>92</v>
      </c>
      <c r="BX59" s="8">
        <v>60</v>
      </c>
      <c r="BY59" s="8">
        <v>846</v>
      </c>
      <c r="BZ59" s="8">
        <v>1116</v>
      </c>
      <c r="CA59" s="8">
        <v>0</v>
      </c>
      <c r="CB59" s="8">
        <v>1042.753190522179</v>
      </c>
      <c r="CC59" s="8">
        <v>2158.753190522179</v>
      </c>
      <c r="CD59" s="8">
        <v>931.77742932160709</v>
      </c>
      <c r="CE59" s="8">
        <v>28.302913898533298</v>
      </c>
      <c r="CF59" s="8">
        <v>960.08034322014043</v>
      </c>
      <c r="CG59" s="8">
        <v>825.50058139763769</v>
      </c>
      <c r="CH59" s="8">
        <v>87.842528724243834</v>
      </c>
      <c r="CI59" s="8">
        <v>1873.423453342022</v>
      </c>
      <c r="CJ59" s="8">
        <v>1061.598</v>
      </c>
      <c r="CK59" s="8">
        <v>1167.444</v>
      </c>
      <c r="CL59" s="8">
        <v>2229.0419999999999</v>
      </c>
      <c r="CM59" s="8">
        <v>814.58799999999997</v>
      </c>
      <c r="CN59" s="8">
        <v>275.46400000000006</v>
      </c>
      <c r="CO59" s="8">
        <v>1090.0519999999999</v>
      </c>
      <c r="CP59" s="8">
        <v>1883.0419999999999</v>
      </c>
      <c r="CQ59" s="8">
        <v>346</v>
      </c>
      <c r="CR59" s="8">
        <v>2229.0419999999999</v>
      </c>
      <c r="CS59" s="8">
        <v>115.49348287699138</v>
      </c>
      <c r="CT59" s="8">
        <v>497.84476791224063</v>
      </c>
      <c r="CU59" s="8">
        <v>93.485449197820017</v>
      </c>
      <c r="CV59" s="8">
        <v>244.39439272010873</v>
      </c>
      <c r="CW59" s="8">
        <v>305.0391265703542</v>
      </c>
      <c r="CX59" s="8">
        <v>275.31389625864426</v>
      </c>
      <c r="CY59" s="8">
        <v>286.0674564181665</v>
      </c>
      <c r="CZ59" s="8">
        <v>206.14199149247366</v>
      </c>
      <c r="DA59" s="8">
        <v>193.2614365532005</v>
      </c>
      <c r="DB59" s="8">
        <v>2217.0419999999999</v>
      </c>
      <c r="DC59" s="8">
        <v>5.0067750677506773</v>
      </c>
      <c r="DD59" s="8">
        <v>1827.7173989390701</v>
      </c>
      <c r="DE59" s="8">
        <v>319.12420092883377</v>
      </c>
      <c r="DF59" s="8">
        <v>220.09800000000001</v>
      </c>
      <c r="DG59" s="8">
        <v>302.74400000000003</v>
      </c>
      <c r="DH59" s="8">
        <v>80.296000000000006</v>
      </c>
      <c r="DI59" s="8">
        <v>85.091999999999999</v>
      </c>
      <c r="DJ59" s="8">
        <v>58.054000000000002</v>
      </c>
      <c r="DK59" s="8">
        <v>746.28399999999999</v>
      </c>
      <c r="DL59" s="8">
        <v>1026.1019999999999</v>
      </c>
      <c r="DM59" s="8">
        <v>0</v>
      </c>
      <c r="DN59" s="8">
        <v>1075.4465171230086</v>
      </c>
      <c r="DO59" s="8">
        <v>2101.5485171230084</v>
      </c>
      <c r="DP59" s="8">
        <v>924.89991787015913</v>
      </c>
      <c r="DQ59" s="8">
        <v>50.829214818835901</v>
      </c>
      <c r="DR59" s="8">
        <v>975.72913268899504</v>
      </c>
      <c r="DS59" s="8">
        <v>716.73811590192065</v>
      </c>
      <c r="DT59" s="8">
        <v>43.583447182190696</v>
      </c>
      <c r="DU59" s="8">
        <v>1736.0506957731063</v>
      </c>
    </row>
    <row r="60" spans="1:125">
      <c r="A60" s="4">
        <v>2400</v>
      </c>
      <c r="B60" s="6" t="s">
        <v>63</v>
      </c>
      <c r="C60" s="3" t="s">
        <v>482</v>
      </c>
      <c r="D60" s="9">
        <v>9.0780610276246598</v>
      </c>
      <c r="E60" s="9">
        <v>9.1250800000000005</v>
      </c>
      <c r="F60" s="4" t="s">
        <v>476</v>
      </c>
      <c r="G60" s="6" t="s">
        <v>352</v>
      </c>
      <c r="H60" s="3" t="s">
        <v>960</v>
      </c>
      <c r="I60" s="3" t="s">
        <v>963</v>
      </c>
      <c r="J60" s="3" t="s">
        <v>346</v>
      </c>
      <c r="K60" s="3" t="s">
        <v>346</v>
      </c>
      <c r="L60" s="8">
        <v>1614</v>
      </c>
      <c r="M60" s="8">
        <v>1728</v>
      </c>
      <c r="N60" s="8">
        <f>IF(RIGHT($C60,4)="(MB)",VLOOKUP($C60,[1]Data!$C$485:$T$532,14,0),IF($M60="n/a",$M60,$L60+$M60))</f>
        <v>3342</v>
      </c>
      <c r="O60" s="8">
        <v>1299</v>
      </c>
      <c r="P60" s="8">
        <v>92</v>
      </c>
      <c r="Q60" s="8">
        <f>IF(RIGHT($C60,4)="(MB)",VLOOKUP($C60,[1]Data!$C$485:$T$532,18,0),IF($P60="n/a",$P60,$O60+$P60))</f>
        <v>1391</v>
      </c>
      <c r="R60" s="8">
        <v>3336</v>
      </c>
      <c r="S60" s="8">
        <v>6</v>
      </c>
      <c r="T60" s="8">
        <v>3342</v>
      </c>
      <c r="U60" s="8">
        <v>227</v>
      </c>
      <c r="V60" s="8">
        <v>613</v>
      </c>
      <c r="W60" s="8">
        <v>337</v>
      </c>
      <c r="X60" s="8">
        <v>403</v>
      </c>
      <c r="Y60" s="8">
        <v>432</v>
      </c>
      <c r="Z60" s="8">
        <v>504</v>
      </c>
      <c r="AA60" s="8">
        <v>410</v>
      </c>
      <c r="AB60" s="8">
        <v>221</v>
      </c>
      <c r="AC60" s="8">
        <v>183</v>
      </c>
      <c r="AD60" s="8">
        <v>3330</v>
      </c>
      <c r="AE60" s="8">
        <v>35</v>
      </c>
      <c r="AF60" s="8">
        <v>2796</v>
      </c>
      <c r="AG60" s="8">
        <v>295</v>
      </c>
      <c r="AH60" s="8">
        <v>309</v>
      </c>
      <c r="AI60" s="8">
        <v>429</v>
      </c>
      <c r="AJ60" s="8">
        <v>199</v>
      </c>
      <c r="AK60" s="8">
        <v>172</v>
      </c>
      <c r="AL60" s="8">
        <v>124</v>
      </c>
      <c r="AM60" s="8">
        <v>1233</v>
      </c>
      <c r="AN60" s="8">
        <v>1728</v>
      </c>
      <c r="AO60" s="8">
        <v>1146</v>
      </c>
      <c r="AP60" s="8">
        <v>229</v>
      </c>
      <c r="AQ60" s="8">
        <v>3103</v>
      </c>
      <c r="AR60" s="8">
        <v>1404</v>
      </c>
      <c r="AS60" s="8">
        <v>84</v>
      </c>
      <c r="AT60" s="8">
        <v>1488</v>
      </c>
      <c r="AU60" s="8">
        <v>966</v>
      </c>
      <c r="AV60" s="8">
        <v>187</v>
      </c>
      <c r="AW60" s="8">
        <v>2641</v>
      </c>
      <c r="AX60" s="8">
        <v>1494</v>
      </c>
      <c r="AY60" s="8">
        <v>1505</v>
      </c>
      <c r="AZ60" s="8">
        <v>2999</v>
      </c>
      <c r="BA60" s="8">
        <v>1108</v>
      </c>
      <c r="BB60" s="8">
        <v>94</v>
      </c>
      <c r="BC60" s="8">
        <v>1202</v>
      </c>
      <c r="BD60" s="8">
        <v>2988</v>
      </c>
      <c r="BE60" s="8">
        <v>11</v>
      </c>
      <c r="BF60" s="8">
        <v>2999</v>
      </c>
      <c r="BG60" s="8">
        <v>205.7948059234283</v>
      </c>
      <c r="BH60" s="8">
        <v>654.63495846619389</v>
      </c>
      <c r="BI60" s="8">
        <v>277.15243954882118</v>
      </c>
      <c r="BJ60" s="8">
        <v>313.23868563550496</v>
      </c>
      <c r="BK60" s="8">
        <v>442.76956040003205</v>
      </c>
      <c r="BL60" s="8">
        <v>464.90614704069469</v>
      </c>
      <c r="BM60" s="8">
        <v>289.1142945215397</v>
      </c>
      <c r="BN60" s="8">
        <v>191.76365151482088</v>
      </c>
      <c r="BO60" s="8">
        <v>159.62545694896437</v>
      </c>
      <c r="BP60" s="8">
        <v>2999</v>
      </c>
      <c r="BQ60" s="8">
        <v>36.964705882352945</v>
      </c>
      <c r="BR60" s="8">
        <v>2613.7139951573845</v>
      </c>
      <c r="BS60" s="8">
        <v>259.13711057304278</v>
      </c>
      <c r="BT60" s="8">
        <v>253</v>
      </c>
      <c r="BU60" s="8">
        <v>349</v>
      </c>
      <c r="BV60" s="8">
        <v>179</v>
      </c>
      <c r="BW60" s="8">
        <v>161</v>
      </c>
      <c r="BX60" s="8">
        <v>149</v>
      </c>
      <c r="BY60" s="8">
        <v>1091</v>
      </c>
      <c r="BZ60" s="8">
        <v>1625</v>
      </c>
      <c r="CA60" s="8">
        <v>0</v>
      </c>
      <c r="CB60" s="8">
        <v>1168.2051940765718</v>
      </c>
      <c r="CC60" s="8">
        <v>2793.2051940765718</v>
      </c>
      <c r="CD60" s="8">
        <v>1293.8191037122053</v>
      </c>
      <c r="CE60" s="8">
        <v>85.876789947527882</v>
      </c>
      <c r="CF60" s="8">
        <v>1379.6958936597332</v>
      </c>
      <c r="CG60" s="8">
        <v>802.07812418460867</v>
      </c>
      <c r="CH60" s="8">
        <v>109.46079615789472</v>
      </c>
      <c r="CI60" s="8">
        <v>2291.2348140022368</v>
      </c>
      <c r="CJ60" s="8">
        <v>1385.9960000000001</v>
      </c>
      <c r="CK60" s="8">
        <v>1407.9559999999999</v>
      </c>
      <c r="CL60" s="8">
        <v>2793.9519999999998</v>
      </c>
      <c r="CM60" s="8">
        <v>1028.2570000000001</v>
      </c>
      <c r="CN60" s="8">
        <v>96.846000000000004</v>
      </c>
      <c r="CO60" s="8">
        <v>1125.1030000000001</v>
      </c>
      <c r="CP60" s="8">
        <v>2793.9519999999998</v>
      </c>
      <c r="CQ60" s="8">
        <v>0</v>
      </c>
      <c r="CR60" s="8">
        <v>2793.9519999999998</v>
      </c>
      <c r="CS60" s="8">
        <v>218.45219430047169</v>
      </c>
      <c r="CT60" s="8">
        <v>684.15463028760701</v>
      </c>
      <c r="CU60" s="8">
        <v>186.54541591381872</v>
      </c>
      <c r="CV60" s="8">
        <v>352.30179356393671</v>
      </c>
      <c r="CW60" s="8">
        <v>462.12549507381192</v>
      </c>
      <c r="CX60" s="8">
        <v>351.358495632222</v>
      </c>
      <c r="CY60" s="8">
        <v>218.91631883577415</v>
      </c>
      <c r="CZ60" s="8">
        <v>182.50000774011806</v>
      </c>
      <c r="DA60" s="8">
        <v>137.59764865223954</v>
      </c>
      <c r="DB60" s="8">
        <v>2793.9520000000002</v>
      </c>
      <c r="DC60" s="8">
        <v>21.55504881814997</v>
      </c>
      <c r="DD60" s="8">
        <v>2357.5769277032705</v>
      </c>
      <c r="DE60" s="8">
        <v>254.1730170137763</v>
      </c>
      <c r="DF60" s="8">
        <v>225.72800000000001</v>
      </c>
      <c r="DG60" s="8">
        <v>311.56600000000003</v>
      </c>
      <c r="DH60" s="8">
        <v>164.28800000000001</v>
      </c>
      <c r="DI60" s="8">
        <v>156.17600000000002</v>
      </c>
      <c r="DJ60" s="8">
        <v>140.39600000000002</v>
      </c>
      <c r="DK60" s="8">
        <v>998.154</v>
      </c>
      <c r="DL60" s="8">
        <v>1472.5550000000001</v>
      </c>
      <c r="DM60" s="8">
        <v>0</v>
      </c>
      <c r="DN60" s="8">
        <v>1102.9448056995282</v>
      </c>
      <c r="DO60" s="8">
        <v>2575.4998056995282</v>
      </c>
      <c r="DP60" s="8">
        <v>1051.3598601294293</v>
      </c>
      <c r="DQ60" s="8">
        <v>87.194384383797811</v>
      </c>
      <c r="DR60" s="8">
        <v>1138.5542445132271</v>
      </c>
      <c r="DS60" s="8">
        <v>786.5445766641501</v>
      </c>
      <c r="DT60" s="8">
        <v>93.693487865927622</v>
      </c>
      <c r="DU60" s="8">
        <v>2018.7923090433048</v>
      </c>
    </row>
    <row r="61" spans="1:125">
      <c r="A61" s="4">
        <v>2450</v>
      </c>
      <c r="B61" s="6" t="s">
        <v>142</v>
      </c>
      <c r="C61" s="3" t="s">
        <v>712</v>
      </c>
      <c r="D61" s="9">
        <v>6.4122663972060767</v>
      </c>
      <c r="E61" s="9">
        <v>8.6125500000000006</v>
      </c>
      <c r="F61" s="4" t="s">
        <v>708</v>
      </c>
      <c r="G61" s="6" t="s">
        <v>337</v>
      </c>
      <c r="H61" s="3" t="s">
        <v>960</v>
      </c>
      <c r="I61" s="3" t="s">
        <v>963</v>
      </c>
      <c r="J61" s="3" t="s">
        <v>323</v>
      </c>
      <c r="K61" s="3" t="s">
        <v>323</v>
      </c>
      <c r="L61" s="8">
        <v>266</v>
      </c>
      <c r="M61" s="8">
        <v>262</v>
      </c>
      <c r="N61" s="8">
        <f>IF(RIGHT($C61,4)="(MB)",VLOOKUP($C61,[1]Data!$C$485:$T$532,14,0),IF($M61="n/a",$M61,$L61+$M61))</f>
        <v>528</v>
      </c>
      <c r="O61" s="8">
        <v>224</v>
      </c>
      <c r="P61" s="8">
        <v>20</v>
      </c>
      <c r="Q61" s="8">
        <f>IF(RIGHT($C61,4)="(MB)",VLOOKUP($C61,[1]Data!$C$485:$T$532,18,0),IF($P61="n/a",$P61,$O61+$P61))</f>
        <v>244</v>
      </c>
      <c r="R61" s="8">
        <v>528</v>
      </c>
      <c r="S61" s="8">
        <v>0</v>
      </c>
      <c r="T61" s="8">
        <v>528</v>
      </c>
      <c r="U61" s="8">
        <v>35</v>
      </c>
      <c r="V61" s="8">
        <v>101</v>
      </c>
      <c r="W61" s="8">
        <v>28</v>
      </c>
      <c r="X61" s="8">
        <v>36</v>
      </c>
      <c r="Y61" s="8">
        <v>80</v>
      </c>
      <c r="Z61" s="8">
        <v>86</v>
      </c>
      <c r="AA61" s="8">
        <v>73</v>
      </c>
      <c r="AB61" s="8">
        <v>50</v>
      </c>
      <c r="AC61" s="8">
        <v>41</v>
      </c>
      <c r="AD61" s="8">
        <v>530</v>
      </c>
      <c r="AE61" s="8">
        <v>0</v>
      </c>
      <c r="AF61" s="8">
        <v>438</v>
      </c>
      <c r="AG61" s="8">
        <v>38</v>
      </c>
      <c r="AH61" s="8">
        <v>61</v>
      </c>
      <c r="AI61" s="8">
        <v>74</v>
      </c>
      <c r="AJ61" s="8">
        <v>41</v>
      </c>
      <c r="AK61" s="8">
        <v>29</v>
      </c>
      <c r="AL61" s="8">
        <v>10</v>
      </c>
      <c r="AM61" s="8">
        <v>215</v>
      </c>
      <c r="AN61" s="8">
        <v>290</v>
      </c>
      <c r="AO61" s="8">
        <v>164</v>
      </c>
      <c r="AP61" s="8">
        <v>41</v>
      </c>
      <c r="AQ61" s="8">
        <v>495</v>
      </c>
      <c r="AR61" s="8">
        <v>214</v>
      </c>
      <c r="AS61" s="8">
        <v>12</v>
      </c>
      <c r="AT61" s="8">
        <v>226</v>
      </c>
      <c r="AU61" s="8">
        <v>167</v>
      </c>
      <c r="AV61" s="8">
        <v>39</v>
      </c>
      <c r="AW61" s="8">
        <v>432</v>
      </c>
      <c r="AX61" s="8">
        <v>297</v>
      </c>
      <c r="AY61" s="8">
        <v>303</v>
      </c>
      <c r="AZ61" s="8">
        <v>600</v>
      </c>
      <c r="BA61" s="8">
        <v>257</v>
      </c>
      <c r="BB61" s="8">
        <v>24</v>
      </c>
      <c r="BC61" s="8">
        <v>281</v>
      </c>
      <c r="BD61" s="8">
        <v>600</v>
      </c>
      <c r="BE61" s="8">
        <v>0</v>
      </c>
      <c r="BF61" s="8">
        <v>600</v>
      </c>
      <c r="BG61" s="8">
        <v>27.1356783919598</v>
      </c>
      <c r="BH61" s="8">
        <v>127.63819095477388</v>
      </c>
      <c r="BI61" s="8">
        <v>20.100502512562816</v>
      </c>
      <c r="BJ61" s="8">
        <v>68.341708542713562</v>
      </c>
      <c r="BK61" s="8">
        <v>84.422110552763826</v>
      </c>
      <c r="BL61" s="8">
        <v>92.462311557788951</v>
      </c>
      <c r="BM61" s="8">
        <v>80.402010050251263</v>
      </c>
      <c r="BN61" s="8">
        <v>64.321608040200999</v>
      </c>
      <c r="BO61" s="8">
        <v>35.175879396984925</v>
      </c>
      <c r="BP61" s="8">
        <v>600</v>
      </c>
      <c r="BQ61" s="8">
        <v>14</v>
      </c>
      <c r="BR61" s="8">
        <v>497</v>
      </c>
      <c r="BS61" s="8">
        <v>61</v>
      </c>
      <c r="BT61" s="8">
        <v>65</v>
      </c>
      <c r="BU61" s="8">
        <v>98</v>
      </c>
      <c r="BV61" s="8">
        <v>29</v>
      </c>
      <c r="BW61" s="8">
        <v>35</v>
      </c>
      <c r="BX61" s="8">
        <v>20</v>
      </c>
      <c r="BY61" s="8">
        <v>247</v>
      </c>
      <c r="BZ61" s="8">
        <v>326</v>
      </c>
      <c r="CA61" s="8">
        <v>0</v>
      </c>
      <c r="CB61" s="8">
        <v>246.8643216080402</v>
      </c>
      <c r="CC61" s="8">
        <v>572.8643216080402</v>
      </c>
      <c r="CD61" s="8">
        <v>234.17722863790411</v>
      </c>
      <c r="CE61" s="8">
        <v>12.899593102935397</v>
      </c>
      <c r="CF61" s="8">
        <v>247.07682174083951</v>
      </c>
      <c r="CG61" s="8">
        <v>190.51706736643047</v>
      </c>
      <c r="CH61" s="8">
        <v>31.752844561071743</v>
      </c>
      <c r="CI61" s="8">
        <v>469.3467336683417</v>
      </c>
      <c r="CJ61" s="8">
        <v>299.14600000000002</v>
      </c>
      <c r="CK61" s="8">
        <v>299.86799999999999</v>
      </c>
      <c r="CL61" s="8">
        <v>599.01400000000001</v>
      </c>
      <c r="CM61" s="8">
        <v>240.73</v>
      </c>
      <c r="CN61" s="8">
        <v>35.32</v>
      </c>
      <c r="CO61" s="8">
        <v>276.05</v>
      </c>
      <c r="CP61" s="8">
        <v>596.01400000000001</v>
      </c>
      <c r="CQ61" s="8">
        <v>3</v>
      </c>
      <c r="CR61" s="8">
        <v>599.01400000000001</v>
      </c>
      <c r="CS61" s="8">
        <v>42.63205452090547</v>
      </c>
      <c r="CT61" s="8">
        <v>141.06433320677831</v>
      </c>
      <c r="CU61" s="8">
        <v>33.421681854106374</v>
      </c>
      <c r="CV61" s="8">
        <v>56.787014466662811</v>
      </c>
      <c r="CW61" s="8">
        <v>105.90095523724035</v>
      </c>
      <c r="CX61" s="8">
        <v>64.555890723517521</v>
      </c>
      <c r="CY61" s="8">
        <v>69.246227760470745</v>
      </c>
      <c r="CZ61" s="8">
        <v>50.093810846351317</v>
      </c>
      <c r="DA61" s="8">
        <v>34.934031383967074</v>
      </c>
      <c r="DB61" s="8">
        <v>598.63599999999997</v>
      </c>
      <c r="DC61" s="8">
        <v>27.266311475710022</v>
      </c>
      <c r="DD61" s="8">
        <v>531.98787173801804</v>
      </c>
      <c r="DE61" s="8">
        <v>42.352279038035135</v>
      </c>
      <c r="DF61" s="8">
        <v>66.445999999999998</v>
      </c>
      <c r="DG61" s="8">
        <v>73.347999999999999</v>
      </c>
      <c r="DH61" s="8">
        <v>34.622</v>
      </c>
      <c r="DI61" s="8">
        <v>35.316000000000003</v>
      </c>
      <c r="DJ61" s="8">
        <v>26.554000000000002</v>
      </c>
      <c r="DK61" s="8">
        <v>236.286</v>
      </c>
      <c r="DL61" s="8">
        <v>385.916</v>
      </c>
      <c r="DM61" s="8">
        <v>0</v>
      </c>
      <c r="DN61" s="8">
        <v>170.08794547909446</v>
      </c>
      <c r="DO61" s="8">
        <v>556.00394547909445</v>
      </c>
      <c r="DP61" s="8">
        <v>212.41547159207525</v>
      </c>
      <c r="DQ61" s="8">
        <v>26.849864804000767</v>
      </c>
      <c r="DR61" s="8">
        <v>239.26533639607601</v>
      </c>
      <c r="DS61" s="8">
        <v>187.77113161042143</v>
      </c>
      <c r="DT61" s="8">
        <v>12.550385609581614</v>
      </c>
      <c r="DU61" s="8">
        <v>439.58685361607905</v>
      </c>
    </row>
    <row r="62" spans="1:125">
      <c r="A62" s="4">
        <v>2500</v>
      </c>
      <c r="B62" s="6" t="s">
        <v>841</v>
      </c>
      <c r="C62" s="3" t="s">
        <v>799</v>
      </c>
      <c r="D62" s="9">
        <v>1.6726855700000001</v>
      </c>
      <c r="E62" s="9">
        <v>3.49709</v>
      </c>
      <c r="F62" s="4" t="s">
        <v>708</v>
      </c>
      <c r="G62" s="6" t="s">
        <v>337</v>
      </c>
      <c r="H62" s="3" t="s">
        <v>960</v>
      </c>
      <c r="I62" s="3" t="s">
        <v>963</v>
      </c>
      <c r="J62" s="3" t="s">
        <v>323</v>
      </c>
      <c r="K62" s="3" t="s">
        <v>323</v>
      </c>
      <c r="L62" s="8" t="s">
        <v>1086</v>
      </c>
      <c r="M62" s="8" t="s">
        <v>1086</v>
      </c>
      <c r="N62" s="8">
        <f>IF(RIGHT($C62,4)="(MB)",VLOOKUP($C62,[1]Data!$C$485:$T$532,14,0),IF($M62="n/a",$M62,$L62+$M62))</f>
        <v>115</v>
      </c>
      <c r="O62" s="8" t="s">
        <v>1086</v>
      </c>
      <c r="P62" s="8" t="s">
        <v>1086</v>
      </c>
      <c r="Q62" s="8">
        <f>IF(RIGHT($C62,4)="(MB)",VLOOKUP($C62,[1]Data!$C$485:$T$532,18,0),IF($P62="n/a",$P62,$O62+$P62))</f>
        <v>62</v>
      </c>
      <c r="R62" s="8" t="s">
        <v>1086</v>
      </c>
      <c r="S62" s="8" t="s">
        <v>1086</v>
      </c>
      <c r="T62" s="8" t="s">
        <v>1086</v>
      </c>
      <c r="U62" s="8" t="s">
        <v>1086</v>
      </c>
      <c r="V62" s="8" t="s">
        <v>1086</v>
      </c>
      <c r="W62" s="8" t="s">
        <v>1086</v>
      </c>
      <c r="X62" s="8" t="s">
        <v>1086</v>
      </c>
      <c r="Y62" s="8" t="s">
        <v>1086</v>
      </c>
      <c r="Z62" s="8" t="s">
        <v>1086</v>
      </c>
      <c r="AA62" s="8" t="s">
        <v>1086</v>
      </c>
      <c r="AB62" s="8" t="s">
        <v>1086</v>
      </c>
      <c r="AC62" s="8" t="s">
        <v>1086</v>
      </c>
      <c r="AD62" s="8" t="s">
        <v>1086</v>
      </c>
      <c r="AE62" s="8" t="s">
        <v>1086</v>
      </c>
      <c r="AF62" s="8" t="s">
        <v>1086</v>
      </c>
      <c r="AG62" s="8" t="s">
        <v>1086</v>
      </c>
      <c r="AH62" s="8" t="s">
        <v>1086</v>
      </c>
      <c r="AI62" s="8" t="s">
        <v>1086</v>
      </c>
      <c r="AJ62" s="8" t="s">
        <v>1086</v>
      </c>
      <c r="AK62" s="8" t="s">
        <v>1086</v>
      </c>
      <c r="AL62" s="8" t="s">
        <v>1086</v>
      </c>
      <c r="AM62" s="8" t="s">
        <v>1086</v>
      </c>
      <c r="AN62" s="8" t="s">
        <v>1086</v>
      </c>
      <c r="AO62" s="8" t="s">
        <v>1086</v>
      </c>
      <c r="AP62" s="8" t="s">
        <v>1086</v>
      </c>
      <c r="AQ62" s="8" t="s">
        <v>1086</v>
      </c>
      <c r="AR62" s="8" t="s">
        <v>1086</v>
      </c>
      <c r="AS62" s="8" t="s">
        <v>1086</v>
      </c>
      <c r="AT62" s="8" t="s">
        <v>1086</v>
      </c>
      <c r="AU62" s="8" t="s">
        <v>1086</v>
      </c>
      <c r="AV62" s="8" t="s">
        <v>1086</v>
      </c>
      <c r="AW62" s="8" t="s">
        <v>1086</v>
      </c>
      <c r="AX62" s="8">
        <v>60</v>
      </c>
      <c r="AY62" s="8">
        <v>59</v>
      </c>
      <c r="AZ62" s="8">
        <v>119</v>
      </c>
      <c r="BA62" s="8">
        <v>53</v>
      </c>
      <c r="BB62" s="8">
        <v>21</v>
      </c>
      <c r="BC62" s="8">
        <v>74</v>
      </c>
      <c r="BD62" s="8">
        <v>119</v>
      </c>
      <c r="BE62" s="8">
        <v>0</v>
      </c>
      <c r="BF62" s="8">
        <v>119</v>
      </c>
      <c r="BG62" s="8">
        <v>0</v>
      </c>
      <c r="BH62" s="8">
        <v>27</v>
      </c>
      <c r="BI62" s="8">
        <v>12</v>
      </c>
      <c r="BJ62" s="8">
        <v>16</v>
      </c>
      <c r="BK62" s="8">
        <v>19</v>
      </c>
      <c r="BL62" s="8">
        <v>15</v>
      </c>
      <c r="BM62" s="8">
        <v>6</v>
      </c>
      <c r="BN62" s="8">
        <v>18</v>
      </c>
      <c r="BO62" s="8">
        <v>6</v>
      </c>
      <c r="BP62" s="8">
        <v>119</v>
      </c>
      <c r="BQ62" s="8">
        <v>3.0254237288135593</v>
      </c>
      <c r="BR62" s="8">
        <v>112.8974358974359</v>
      </c>
      <c r="BS62" s="8">
        <v>6.1025641025641022</v>
      </c>
      <c r="BT62" s="8">
        <v>19</v>
      </c>
      <c r="BU62" s="8">
        <v>20</v>
      </c>
      <c r="BV62" s="8">
        <v>9</v>
      </c>
      <c r="BW62" s="8">
        <v>5</v>
      </c>
      <c r="BX62" s="8">
        <v>0</v>
      </c>
      <c r="BY62" s="8">
        <v>53</v>
      </c>
      <c r="BZ62" s="8">
        <v>69</v>
      </c>
      <c r="CA62" s="8">
        <v>0</v>
      </c>
      <c r="CB62" s="8">
        <v>50</v>
      </c>
      <c r="CC62" s="8">
        <v>119</v>
      </c>
      <c r="CD62" s="8">
        <v>56.111111111111114</v>
      </c>
      <c r="CE62" s="8">
        <v>4.0808080808080804</v>
      </c>
      <c r="CF62" s="8">
        <v>60.191919191919197</v>
      </c>
      <c r="CG62" s="8">
        <v>37.747474747474747</v>
      </c>
      <c r="CH62" s="8">
        <v>3.0606060606060606</v>
      </c>
      <c r="CI62" s="8">
        <v>101</v>
      </c>
      <c r="CJ62" s="8">
        <v>73</v>
      </c>
      <c r="CK62" s="8">
        <v>69</v>
      </c>
      <c r="CL62" s="8">
        <v>142</v>
      </c>
      <c r="CM62" s="8">
        <v>59</v>
      </c>
      <c r="CN62" s="8">
        <v>14</v>
      </c>
      <c r="CO62" s="8">
        <v>73</v>
      </c>
      <c r="CP62" s="8">
        <v>135</v>
      </c>
      <c r="CQ62" s="8">
        <v>7</v>
      </c>
      <c r="CR62" s="8">
        <v>142</v>
      </c>
      <c r="CS62" s="8">
        <v>3.7232142857142856</v>
      </c>
      <c r="CT62" s="8">
        <v>22.339285714285715</v>
      </c>
      <c r="CU62" s="8">
        <v>3.7232142857142856</v>
      </c>
      <c r="CV62" s="8">
        <v>3.7232142857142856</v>
      </c>
      <c r="CW62" s="8">
        <v>16.133928571428573</v>
      </c>
      <c r="CX62" s="8">
        <v>26.0625</v>
      </c>
      <c r="CY62" s="8">
        <v>37.232142857142854</v>
      </c>
      <c r="CZ62" s="8">
        <v>18.616071428571427</v>
      </c>
      <c r="DA62" s="8">
        <v>7.4464285714285712</v>
      </c>
      <c r="DB62" s="8">
        <v>139</v>
      </c>
      <c r="DC62" s="8">
        <v>6.95</v>
      </c>
      <c r="DD62" s="8">
        <v>113.11724137931034</v>
      </c>
      <c r="DE62" s="8">
        <v>17.255172413793105</v>
      </c>
      <c r="DF62" s="8">
        <v>16</v>
      </c>
      <c r="DG62" s="8">
        <v>25</v>
      </c>
      <c r="DH62" s="8">
        <v>4</v>
      </c>
      <c r="DI62" s="8">
        <v>9</v>
      </c>
      <c r="DJ62" s="8">
        <v>3</v>
      </c>
      <c r="DK62" s="8">
        <v>57</v>
      </c>
      <c r="DL62" s="8">
        <v>88</v>
      </c>
      <c r="DM62" s="8">
        <v>0</v>
      </c>
      <c r="DN62" s="8">
        <v>47.276785714285722</v>
      </c>
      <c r="DO62" s="8">
        <v>135.27678571428572</v>
      </c>
      <c r="DP62" s="8">
        <v>69.604291716686689</v>
      </c>
      <c r="DQ62" s="8">
        <v>4.9017106842737093</v>
      </c>
      <c r="DR62" s="8">
        <v>74.506002400960398</v>
      </c>
      <c r="DS62" s="8">
        <v>39.213685474189674</v>
      </c>
      <c r="DT62" s="8">
        <v>2.9410264105642261</v>
      </c>
      <c r="DU62" s="8">
        <v>116.66071428571429</v>
      </c>
    </row>
    <row r="63" spans="1:125">
      <c r="A63" s="4">
        <v>2550</v>
      </c>
      <c r="B63" s="6" t="s">
        <v>859</v>
      </c>
      <c r="C63" s="3" t="s">
        <v>860</v>
      </c>
      <c r="D63" s="9">
        <v>0.67305357099336904</v>
      </c>
      <c r="E63" s="9">
        <v>1.8002100000000001</v>
      </c>
      <c r="F63" s="4" t="s">
        <v>861</v>
      </c>
      <c r="G63" s="6" t="s">
        <v>346</v>
      </c>
      <c r="H63" s="3" t="s">
        <v>961</v>
      </c>
      <c r="I63" s="3" t="s">
        <v>961</v>
      </c>
      <c r="J63" s="3" t="s">
        <v>969</v>
      </c>
      <c r="K63" s="3" t="s">
        <v>974</v>
      </c>
      <c r="L63" s="8">
        <v>174</v>
      </c>
      <c r="M63" s="8">
        <v>175</v>
      </c>
      <c r="N63" s="8">
        <f>IF(RIGHT($C63,4)="(MB)",VLOOKUP($C63,[1]Data!$C$485:$T$532,14,0),IF($M63="n/a",$M63,$L63+$M63))</f>
        <v>349</v>
      </c>
      <c r="O63" s="8">
        <v>123</v>
      </c>
      <c r="P63" s="8">
        <v>8</v>
      </c>
      <c r="Q63" s="8">
        <f>IF(RIGHT($C63,4)="(MB)",VLOOKUP($C63,[1]Data!$C$485:$T$532,18,0),IF($P63="n/a",$P63,$O63+$P63))</f>
        <v>131</v>
      </c>
      <c r="R63" s="8">
        <v>349</v>
      </c>
      <c r="S63" s="8">
        <v>0</v>
      </c>
      <c r="T63" s="8">
        <v>349</v>
      </c>
      <c r="U63" s="8">
        <v>18</v>
      </c>
      <c r="V63" s="8">
        <v>59</v>
      </c>
      <c r="W63" s="8">
        <v>39</v>
      </c>
      <c r="X63" s="8">
        <v>39</v>
      </c>
      <c r="Y63" s="8">
        <v>58</v>
      </c>
      <c r="Z63" s="8">
        <v>46</v>
      </c>
      <c r="AA63" s="8">
        <v>51</v>
      </c>
      <c r="AB63" s="8">
        <v>30</v>
      </c>
      <c r="AC63" s="8">
        <v>9</v>
      </c>
      <c r="AD63" s="8">
        <v>349</v>
      </c>
      <c r="AE63" s="8">
        <v>0</v>
      </c>
      <c r="AF63" s="8">
        <v>281</v>
      </c>
      <c r="AG63" s="8">
        <v>58</v>
      </c>
      <c r="AH63" s="8">
        <v>20</v>
      </c>
      <c r="AI63" s="8">
        <v>36</v>
      </c>
      <c r="AJ63" s="8">
        <v>21</v>
      </c>
      <c r="AK63" s="8">
        <v>32</v>
      </c>
      <c r="AL63" s="8">
        <v>12</v>
      </c>
      <c r="AM63" s="8">
        <v>121</v>
      </c>
      <c r="AN63" s="8">
        <v>245</v>
      </c>
      <c r="AO63" s="8">
        <v>76</v>
      </c>
      <c r="AP63" s="8">
        <v>10</v>
      </c>
      <c r="AQ63" s="8">
        <v>331</v>
      </c>
      <c r="AR63" s="8">
        <v>188</v>
      </c>
      <c r="AS63" s="8">
        <v>15</v>
      </c>
      <c r="AT63" s="8">
        <v>203</v>
      </c>
      <c r="AU63" s="8">
        <v>65</v>
      </c>
      <c r="AV63" s="8">
        <v>20</v>
      </c>
      <c r="AW63" s="8">
        <v>288</v>
      </c>
      <c r="AX63" s="8">
        <v>187</v>
      </c>
      <c r="AY63" s="8">
        <v>210</v>
      </c>
      <c r="AZ63" s="8">
        <v>397</v>
      </c>
      <c r="BA63" s="8">
        <v>123</v>
      </c>
      <c r="BB63" s="8">
        <v>6</v>
      </c>
      <c r="BC63" s="8">
        <v>129</v>
      </c>
      <c r="BD63" s="8">
        <v>397</v>
      </c>
      <c r="BE63" s="8">
        <v>0</v>
      </c>
      <c r="BF63" s="8">
        <v>397</v>
      </c>
      <c r="BG63" s="8">
        <v>32</v>
      </c>
      <c r="BH63" s="8">
        <v>68</v>
      </c>
      <c r="BI63" s="8">
        <v>43</v>
      </c>
      <c r="BJ63" s="8">
        <v>43</v>
      </c>
      <c r="BK63" s="8">
        <v>73</v>
      </c>
      <c r="BL63" s="8">
        <v>65</v>
      </c>
      <c r="BM63" s="8">
        <v>49</v>
      </c>
      <c r="BN63" s="8">
        <v>11</v>
      </c>
      <c r="BO63" s="8">
        <v>13</v>
      </c>
      <c r="BP63" s="8">
        <v>397</v>
      </c>
      <c r="BQ63" s="8">
        <v>2.9700748129675811</v>
      </c>
      <c r="BR63" s="8">
        <v>321.19095477386935</v>
      </c>
      <c r="BS63" s="8">
        <v>58.85175879396985</v>
      </c>
      <c r="BT63" s="8">
        <v>6</v>
      </c>
      <c r="BU63" s="8">
        <v>36</v>
      </c>
      <c r="BV63" s="8">
        <v>27</v>
      </c>
      <c r="BW63" s="8">
        <v>29</v>
      </c>
      <c r="BX63" s="8">
        <v>23</v>
      </c>
      <c r="BY63" s="8">
        <v>121</v>
      </c>
      <c r="BZ63" s="8">
        <v>275</v>
      </c>
      <c r="CA63" s="8">
        <v>0</v>
      </c>
      <c r="CB63" s="8">
        <v>90</v>
      </c>
      <c r="CC63" s="8">
        <v>365</v>
      </c>
      <c r="CD63" s="8">
        <v>216.41346153846155</v>
      </c>
      <c r="CE63" s="8">
        <v>8.1282051282051277</v>
      </c>
      <c r="CF63" s="8">
        <v>224.54166666666669</v>
      </c>
      <c r="CG63" s="8">
        <v>86.362179487179489</v>
      </c>
      <c r="CH63" s="8">
        <v>6.0961538461538458</v>
      </c>
      <c r="CI63" s="8">
        <v>317</v>
      </c>
      <c r="CJ63" s="8">
        <v>189</v>
      </c>
      <c r="CK63" s="8">
        <v>184</v>
      </c>
      <c r="CL63" s="8">
        <v>373</v>
      </c>
      <c r="CM63" s="8">
        <v>122</v>
      </c>
      <c r="CN63" s="8">
        <v>6</v>
      </c>
      <c r="CO63" s="8">
        <v>128</v>
      </c>
      <c r="CP63" s="8">
        <v>373</v>
      </c>
      <c r="CQ63" s="8">
        <v>0</v>
      </c>
      <c r="CR63" s="8">
        <v>373</v>
      </c>
      <c r="CS63" s="8">
        <v>30.741758241758241</v>
      </c>
      <c r="CT63" s="8">
        <v>57.384615384615387</v>
      </c>
      <c r="CU63" s="8">
        <v>36.890109890109891</v>
      </c>
      <c r="CV63" s="8">
        <v>57.384615384615387</v>
      </c>
      <c r="CW63" s="8">
        <v>61.483516483516482</v>
      </c>
      <c r="CX63" s="8">
        <v>60.458791208791212</v>
      </c>
      <c r="CY63" s="8">
        <v>37.914835164835168</v>
      </c>
      <c r="CZ63" s="8">
        <v>24.593406593406595</v>
      </c>
      <c r="DA63" s="8">
        <v>6.1483516483516487</v>
      </c>
      <c r="DB63" s="8">
        <v>373</v>
      </c>
      <c r="DC63" s="8">
        <v>0</v>
      </c>
      <c r="DD63" s="8">
        <v>280.4804177545692</v>
      </c>
      <c r="DE63" s="8">
        <v>71.093994778067881</v>
      </c>
      <c r="DF63" s="8">
        <v>17</v>
      </c>
      <c r="DG63" s="8">
        <v>35</v>
      </c>
      <c r="DH63" s="8">
        <v>27</v>
      </c>
      <c r="DI63" s="8">
        <v>21</v>
      </c>
      <c r="DJ63" s="8">
        <v>24</v>
      </c>
      <c r="DK63" s="8">
        <v>124</v>
      </c>
      <c r="DL63" s="8">
        <v>233</v>
      </c>
      <c r="DM63" s="8">
        <v>0</v>
      </c>
      <c r="DN63" s="8">
        <v>109.25824175824175</v>
      </c>
      <c r="DO63" s="8">
        <v>342.25824175824175</v>
      </c>
      <c r="DP63" s="8">
        <v>216.66622760800843</v>
      </c>
      <c r="DQ63" s="8">
        <v>9.285695468914648</v>
      </c>
      <c r="DR63" s="8">
        <v>225.95192307692307</v>
      </c>
      <c r="DS63" s="8">
        <v>71.190331928345628</v>
      </c>
      <c r="DT63" s="8">
        <v>4.126975763962065</v>
      </c>
      <c r="DU63" s="8">
        <v>301.26923076923077</v>
      </c>
    </row>
    <row r="64" spans="1:125">
      <c r="A64" s="4">
        <v>2575</v>
      </c>
      <c r="B64" s="6" t="s">
        <v>212</v>
      </c>
      <c r="C64" s="3" t="s">
        <v>213</v>
      </c>
      <c r="D64" s="9">
        <v>0.68613298279975299</v>
      </c>
      <c r="E64" s="9">
        <v>0</v>
      </c>
      <c r="F64" s="4" t="s">
        <v>713</v>
      </c>
      <c r="G64" s="6" t="s">
        <v>329</v>
      </c>
      <c r="H64" s="3" t="s">
        <v>960</v>
      </c>
      <c r="I64" s="3" t="s">
        <v>963</v>
      </c>
      <c r="J64" s="3" t="s">
        <v>323</v>
      </c>
      <c r="K64" s="3" t="s">
        <v>323</v>
      </c>
      <c r="L64" s="8">
        <v>166</v>
      </c>
      <c r="M64" s="8">
        <v>166</v>
      </c>
      <c r="N64" s="8">
        <f>IF(RIGHT($C64,4)="(MB)",VLOOKUP($C64,[1]Data!$C$485:$T$532,14,0),IF($M64="n/a",$M64,$L64+$M64))</f>
        <v>332</v>
      </c>
      <c r="O64" s="8">
        <v>108</v>
      </c>
      <c r="P64" s="8">
        <v>8</v>
      </c>
      <c r="Q64" s="8">
        <f>IF(RIGHT($C64,4)="(MB)",VLOOKUP($C64,[1]Data!$C$485:$T$532,18,0),IF($P64="n/a",$P64,$O64+$P64))</f>
        <v>116</v>
      </c>
      <c r="R64" s="8">
        <v>332</v>
      </c>
      <c r="S64" s="8">
        <v>0</v>
      </c>
      <c r="T64" s="8">
        <v>332</v>
      </c>
      <c r="U64" s="8">
        <v>26</v>
      </c>
      <c r="V64" s="8">
        <v>79</v>
      </c>
      <c r="W64" s="8">
        <v>30</v>
      </c>
      <c r="X64" s="8">
        <v>35</v>
      </c>
      <c r="Y64" s="8">
        <v>47</v>
      </c>
      <c r="Z64" s="8">
        <v>53</v>
      </c>
      <c r="AA64" s="8">
        <v>47</v>
      </c>
      <c r="AB64" s="8">
        <v>9</v>
      </c>
      <c r="AC64" s="8">
        <v>6</v>
      </c>
      <c r="AD64" s="8">
        <v>332</v>
      </c>
      <c r="AE64" s="8">
        <v>0</v>
      </c>
      <c r="AF64" s="8">
        <v>317</v>
      </c>
      <c r="AG64" s="8">
        <v>7</v>
      </c>
      <c r="AH64" s="8">
        <v>9</v>
      </c>
      <c r="AI64" s="8">
        <v>33</v>
      </c>
      <c r="AJ64" s="8">
        <v>16</v>
      </c>
      <c r="AK64" s="8">
        <v>22</v>
      </c>
      <c r="AL64" s="8">
        <v>23</v>
      </c>
      <c r="AM64" s="8">
        <v>103</v>
      </c>
      <c r="AN64" s="8">
        <v>200</v>
      </c>
      <c r="AO64" s="8">
        <v>102</v>
      </c>
      <c r="AP64" s="8">
        <v>4</v>
      </c>
      <c r="AQ64" s="8">
        <v>306</v>
      </c>
      <c r="AR64" s="8">
        <v>184</v>
      </c>
      <c r="AS64" s="8">
        <v>5</v>
      </c>
      <c r="AT64" s="8">
        <v>189</v>
      </c>
      <c r="AU64" s="8">
        <v>50</v>
      </c>
      <c r="AV64" s="8">
        <v>5</v>
      </c>
      <c r="AW64" s="8">
        <v>244</v>
      </c>
      <c r="AX64" s="8" t="s">
        <v>1086</v>
      </c>
      <c r="AY64" s="8" t="s">
        <v>1086</v>
      </c>
      <c r="AZ64" s="8" t="s">
        <v>1086</v>
      </c>
      <c r="BA64" s="8" t="s">
        <v>1086</v>
      </c>
      <c r="BB64" s="8" t="s">
        <v>1086</v>
      </c>
      <c r="BC64" s="8" t="s">
        <v>1086</v>
      </c>
      <c r="BD64" s="8" t="s">
        <v>1086</v>
      </c>
      <c r="BE64" s="8" t="s">
        <v>1086</v>
      </c>
      <c r="BF64" s="8" t="s">
        <v>1086</v>
      </c>
      <c r="BG64" s="8" t="s">
        <v>1086</v>
      </c>
      <c r="BH64" s="8" t="s">
        <v>1086</v>
      </c>
      <c r="BI64" s="8" t="s">
        <v>1086</v>
      </c>
      <c r="BJ64" s="8" t="s">
        <v>1086</v>
      </c>
      <c r="BK64" s="8" t="s">
        <v>1086</v>
      </c>
      <c r="BL64" s="8" t="s">
        <v>1086</v>
      </c>
      <c r="BM64" s="8" t="s">
        <v>1086</v>
      </c>
      <c r="BN64" s="8" t="s">
        <v>1086</v>
      </c>
      <c r="BO64" s="8" t="s">
        <v>1086</v>
      </c>
      <c r="BP64" s="8" t="s">
        <v>1086</v>
      </c>
      <c r="BQ64" s="8" t="s">
        <v>1086</v>
      </c>
      <c r="BR64" s="8" t="s">
        <v>1086</v>
      </c>
      <c r="BS64" s="8" t="s">
        <v>1086</v>
      </c>
      <c r="BT64" s="8" t="s">
        <v>1086</v>
      </c>
      <c r="BU64" s="8" t="s">
        <v>1086</v>
      </c>
      <c r="BV64" s="8" t="s">
        <v>1086</v>
      </c>
      <c r="BW64" s="8" t="s">
        <v>1086</v>
      </c>
      <c r="BX64" s="8" t="s">
        <v>1086</v>
      </c>
      <c r="BY64" s="8" t="s">
        <v>1086</v>
      </c>
      <c r="BZ64" s="8" t="s">
        <v>1086</v>
      </c>
      <c r="CA64" s="8" t="s">
        <v>1086</v>
      </c>
      <c r="CB64" s="8" t="s">
        <v>1086</v>
      </c>
      <c r="CC64" s="8" t="s">
        <v>1086</v>
      </c>
      <c r="CD64" s="8" t="s">
        <v>1086</v>
      </c>
      <c r="CE64" s="8" t="s">
        <v>1086</v>
      </c>
      <c r="CF64" s="8" t="s">
        <v>1086</v>
      </c>
      <c r="CG64" s="8" t="s">
        <v>1086</v>
      </c>
      <c r="CH64" s="8" t="s">
        <v>1086</v>
      </c>
      <c r="CI64" s="8" t="s">
        <v>1086</v>
      </c>
      <c r="CJ64" s="8" t="s">
        <v>1086</v>
      </c>
      <c r="CK64" s="8" t="s">
        <v>1086</v>
      </c>
      <c r="CL64" s="8" t="s">
        <v>1086</v>
      </c>
      <c r="CM64" s="8" t="s">
        <v>1086</v>
      </c>
      <c r="CN64" s="8" t="s">
        <v>1086</v>
      </c>
      <c r="CO64" s="8" t="s">
        <v>1086</v>
      </c>
      <c r="CP64" s="8" t="s">
        <v>1086</v>
      </c>
      <c r="CQ64" s="8" t="s">
        <v>1086</v>
      </c>
      <c r="CR64" s="8" t="s">
        <v>1086</v>
      </c>
      <c r="CS64" s="8" t="s">
        <v>1086</v>
      </c>
      <c r="CT64" s="8" t="s">
        <v>1086</v>
      </c>
      <c r="CU64" s="8" t="s">
        <v>1086</v>
      </c>
      <c r="CV64" s="8" t="s">
        <v>1086</v>
      </c>
      <c r="CW64" s="8" t="s">
        <v>1086</v>
      </c>
      <c r="CX64" s="8" t="s">
        <v>1086</v>
      </c>
      <c r="CY64" s="8" t="s">
        <v>1086</v>
      </c>
      <c r="CZ64" s="8" t="s">
        <v>1086</v>
      </c>
      <c r="DA64" s="8" t="s">
        <v>1086</v>
      </c>
      <c r="DB64" s="8" t="s">
        <v>1086</v>
      </c>
      <c r="DC64" s="8" t="s">
        <v>1086</v>
      </c>
      <c r="DD64" s="8" t="s">
        <v>1086</v>
      </c>
      <c r="DE64" s="8" t="s">
        <v>1086</v>
      </c>
      <c r="DF64" s="8" t="s">
        <v>1086</v>
      </c>
      <c r="DG64" s="8" t="s">
        <v>1086</v>
      </c>
      <c r="DH64" s="8" t="s">
        <v>1086</v>
      </c>
      <c r="DI64" s="8" t="s">
        <v>1086</v>
      </c>
      <c r="DJ64" s="8" t="s">
        <v>1086</v>
      </c>
      <c r="DK64" s="8" t="s">
        <v>1086</v>
      </c>
      <c r="DL64" s="8" t="s">
        <v>1086</v>
      </c>
      <c r="DM64" s="8" t="s">
        <v>1086</v>
      </c>
      <c r="DN64" s="8" t="s">
        <v>1086</v>
      </c>
      <c r="DO64" s="8" t="s">
        <v>1086</v>
      </c>
      <c r="DP64" s="8" t="s">
        <v>1086</v>
      </c>
      <c r="DQ64" s="8" t="s">
        <v>1086</v>
      </c>
      <c r="DR64" s="8" t="s">
        <v>1086</v>
      </c>
      <c r="DS64" s="8" t="s">
        <v>1086</v>
      </c>
      <c r="DT64" s="8" t="s">
        <v>1086</v>
      </c>
      <c r="DU64" s="8" t="s">
        <v>1086</v>
      </c>
    </row>
    <row r="65" spans="1:125">
      <c r="A65" s="4">
        <v>2600</v>
      </c>
      <c r="B65" s="6" t="s">
        <v>214</v>
      </c>
      <c r="C65" s="3" t="s">
        <v>483</v>
      </c>
      <c r="D65" s="9">
        <v>3.1619710081640102</v>
      </c>
      <c r="E65" s="9">
        <v>3.82958</v>
      </c>
      <c r="F65" s="4" t="s">
        <v>465</v>
      </c>
      <c r="G65" s="6" t="s">
        <v>353</v>
      </c>
      <c r="H65" s="3" t="s">
        <v>960</v>
      </c>
      <c r="I65" s="3" t="s">
        <v>963</v>
      </c>
      <c r="J65" s="3" t="s">
        <v>346</v>
      </c>
      <c r="K65" s="3" t="s">
        <v>346</v>
      </c>
      <c r="L65" s="8">
        <v>152</v>
      </c>
      <c r="M65" s="8">
        <v>160</v>
      </c>
      <c r="N65" s="8">
        <f>IF(RIGHT($C65,4)="(MB)",VLOOKUP($C65,[1]Data!$C$485:$T$532,14,0),IF($M65="n/a",$M65,$L65+$M65))</f>
        <v>312</v>
      </c>
      <c r="O65" s="8">
        <v>131</v>
      </c>
      <c r="P65" s="8">
        <v>185</v>
      </c>
      <c r="Q65" s="8">
        <f>IF(RIGHT($C65,4)="(MB)",VLOOKUP($C65,[1]Data!$C$485:$T$532,18,0),IF($P65="n/a",$P65,$O65+$P65))</f>
        <v>316</v>
      </c>
      <c r="R65" s="8">
        <v>312</v>
      </c>
      <c r="S65" s="8">
        <v>0</v>
      </c>
      <c r="T65" s="8">
        <v>312</v>
      </c>
      <c r="U65" s="8">
        <v>20</v>
      </c>
      <c r="V65" s="8">
        <v>55</v>
      </c>
      <c r="W65" s="8">
        <v>6</v>
      </c>
      <c r="X65" s="8">
        <v>19</v>
      </c>
      <c r="Y65" s="8">
        <v>35</v>
      </c>
      <c r="Z65" s="8">
        <v>59</v>
      </c>
      <c r="AA65" s="8">
        <v>53</v>
      </c>
      <c r="AB65" s="8">
        <v>41</v>
      </c>
      <c r="AC65" s="8">
        <v>23</v>
      </c>
      <c r="AD65" s="8">
        <v>311</v>
      </c>
      <c r="AE65" s="8">
        <v>0</v>
      </c>
      <c r="AF65" s="8">
        <v>269</v>
      </c>
      <c r="AG65" s="8">
        <v>26</v>
      </c>
      <c r="AH65" s="8">
        <v>27</v>
      </c>
      <c r="AI65" s="8">
        <v>52</v>
      </c>
      <c r="AJ65" s="8">
        <v>14</v>
      </c>
      <c r="AK65" s="8">
        <v>25</v>
      </c>
      <c r="AL65" s="8">
        <v>4</v>
      </c>
      <c r="AM65" s="8">
        <v>122</v>
      </c>
      <c r="AN65" s="8">
        <v>177</v>
      </c>
      <c r="AO65" s="8">
        <v>102</v>
      </c>
      <c r="AP65" s="8">
        <v>12</v>
      </c>
      <c r="AQ65" s="8">
        <v>291</v>
      </c>
      <c r="AR65" s="8">
        <v>148</v>
      </c>
      <c r="AS65" s="8">
        <v>3</v>
      </c>
      <c r="AT65" s="8">
        <v>151</v>
      </c>
      <c r="AU65" s="8">
        <v>89</v>
      </c>
      <c r="AV65" s="8">
        <v>14</v>
      </c>
      <c r="AW65" s="8">
        <v>254</v>
      </c>
      <c r="AX65" s="8">
        <v>130</v>
      </c>
      <c r="AY65" s="8">
        <v>140</v>
      </c>
      <c r="AZ65" s="8">
        <v>270</v>
      </c>
      <c r="BA65" s="8">
        <v>114</v>
      </c>
      <c r="BB65" s="8">
        <v>158</v>
      </c>
      <c r="BC65" s="8">
        <v>272</v>
      </c>
      <c r="BD65" s="8">
        <v>270</v>
      </c>
      <c r="BE65" s="8">
        <v>0</v>
      </c>
      <c r="BF65" s="8">
        <v>270</v>
      </c>
      <c r="BG65" s="8">
        <v>12.857142857142858</v>
      </c>
      <c r="BH65" s="8">
        <v>51.428571428571431</v>
      </c>
      <c r="BI65" s="8">
        <v>11.868131868131869</v>
      </c>
      <c r="BJ65" s="8">
        <v>26.703296703296704</v>
      </c>
      <c r="BK65" s="8">
        <v>44.505494505494504</v>
      </c>
      <c r="BL65" s="8">
        <v>45.494505494505496</v>
      </c>
      <c r="BM65" s="8">
        <v>35.604395604395606</v>
      </c>
      <c r="BN65" s="8">
        <v>26.703296703296704</v>
      </c>
      <c r="BO65" s="8">
        <v>14.835164835164836</v>
      </c>
      <c r="BP65" s="8">
        <v>270</v>
      </c>
      <c r="BQ65" s="8">
        <v>0</v>
      </c>
      <c r="BR65" s="8">
        <v>240.11070110701107</v>
      </c>
      <c r="BS65" s="8">
        <v>25.904059040590408</v>
      </c>
      <c r="BT65" s="8">
        <v>28</v>
      </c>
      <c r="BU65" s="8">
        <v>43</v>
      </c>
      <c r="BV65" s="8">
        <v>8</v>
      </c>
      <c r="BW65" s="8">
        <v>22</v>
      </c>
      <c r="BX65" s="8">
        <v>11</v>
      </c>
      <c r="BY65" s="8">
        <v>112</v>
      </c>
      <c r="BZ65" s="8">
        <v>134</v>
      </c>
      <c r="CA65" s="8">
        <v>0</v>
      </c>
      <c r="CB65" s="8">
        <v>123.14285714285717</v>
      </c>
      <c r="CC65" s="8">
        <v>257.14285714285717</v>
      </c>
      <c r="CD65" s="8">
        <v>125.33549399908847</v>
      </c>
      <c r="CE65" s="8">
        <v>4.0107358079708311</v>
      </c>
      <c r="CF65" s="8">
        <v>129.3462298070593</v>
      </c>
      <c r="CG65" s="8">
        <v>82.220084063402041</v>
      </c>
      <c r="CH65" s="8">
        <v>6.016103711956247</v>
      </c>
      <c r="CI65" s="8">
        <v>217.58241758241758</v>
      </c>
      <c r="CJ65" s="8">
        <v>135</v>
      </c>
      <c r="CK65" s="8">
        <v>129</v>
      </c>
      <c r="CL65" s="8">
        <v>264</v>
      </c>
      <c r="CM65" s="8">
        <v>112</v>
      </c>
      <c r="CN65" s="8">
        <v>135</v>
      </c>
      <c r="CO65" s="8">
        <v>247</v>
      </c>
      <c r="CP65" s="8">
        <v>264</v>
      </c>
      <c r="CQ65" s="8">
        <v>0</v>
      </c>
      <c r="CR65" s="8">
        <v>264</v>
      </c>
      <c r="CS65" s="8">
        <v>19.411764705882351</v>
      </c>
      <c r="CT65" s="8">
        <v>42.705882352941174</v>
      </c>
      <c r="CU65" s="8">
        <v>8.735294117647058</v>
      </c>
      <c r="CV65" s="8">
        <v>30.088235294117649</v>
      </c>
      <c r="CW65" s="8">
        <v>41.735294117647058</v>
      </c>
      <c r="CX65" s="8">
        <v>38.823529411764703</v>
      </c>
      <c r="CY65" s="8">
        <v>34.941176470588232</v>
      </c>
      <c r="CZ65" s="8">
        <v>30.088235294117649</v>
      </c>
      <c r="DA65" s="8">
        <v>17.470588235294116</v>
      </c>
      <c r="DB65" s="8">
        <v>264</v>
      </c>
      <c r="DC65" s="8">
        <v>0</v>
      </c>
      <c r="DD65" s="8">
        <v>237.70114942528735</v>
      </c>
      <c r="DE65" s="8">
        <v>14.160919540229886</v>
      </c>
      <c r="DF65" s="8">
        <v>24</v>
      </c>
      <c r="DG65" s="8">
        <v>50</v>
      </c>
      <c r="DH65" s="8">
        <v>11</v>
      </c>
      <c r="DI65" s="8">
        <v>17</v>
      </c>
      <c r="DJ65" s="8">
        <v>5</v>
      </c>
      <c r="DK65" s="8">
        <v>107</v>
      </c>
      <c r="DL65" s="8">
        <v>163</v>
      </c>
      <c r="DM65" s="8">
        <v>0</v>
      </c>
      <c r="DN65" s="8">
        <v>81.588235294117652</v>
      </c>
      <c r="DO65" s="8">
        <v>244.58823529411765</v>
      </c>
      <c r="DP65" s="8">
        <v>110.22979659153383</v>
      </c>
      <c r="DQ65" s="8">
        <v>9.8419461242440889</v>
      </c>
      <c r="DR65" s="8">
        <v>120.07174271577792</v>
      </c>
      <c r="DS65" s="8">
        <v>90.545904343045635</v>
      </c>
      <c r="DT65" s="8">
        <v>0</v>
      </c>
      <c r="DU65" s="8">
        <v>210.61764705882354</v>
      </c>
    </row>
    <row r="66" spans="1:125">
      <c r="A66" s="4">
        <v>2700</v>
      </c>
      <c r="B66" s="6" t="s">
        <v>862</v>
      </c>
      <c r="C66" s="3" t="s">
        <v>863</v>
      </c>
      <c r="D66" s="9">
        <v>3.9379083758208253</v>
      </c>
      <c r="E66" s="9">
        <v>4.0744800000000003</v>
      </c>
      <c r="F66" s="4" t="s">
        <v>855</v>
      </c>
      <c r="G66" s="6" t="s">
        <v>332</v>
      </c>
      <c r="H66" s="3" t="s">
        <v>961</v>
      </c>
      <c r="I66" s="3" t="s">
        <v>961</v>
      </c>
      <c r="J66" s="3" t="s">
        <v>970</v>
      </c>
      <c r="K66" s="3" t="s">
        <v>974</v>
      </c>
      <c r="L66" s="8">
        <v>846</v>
      </c>
      <c r="M66" s="8">
        <v>897</v>
      </c>
      <c r="N66" s="8">
        <f>IF(RIGHT($C66,4)="(MB)",VLOOKUP($C66,[1]Data!$C$485:$T$532,14,0),IF($M66="n/a",$M66,$L66+$M66))</f>
        <v>1743</v>
      </c>
      <c r="O66" s="8">
        <v>609</v>
      </c>
      <c r="P66" s="8">
        <v>42</v>
      </c>
      <c r="Q66" s="8">
        <f>IF(RIGHT($C66,4)="(MB)",VLOOKUP($C66,[1]Data!$C$485:$T$532,18,0),IF($P66="n/a",$P66,$O66+$P66))</f>
        <v>651</v>
      </c>
      <c r="R66" s="8">
        <v>1692</v>
      </c>
      <c r="S66" s="8">
        <v>51</v>
      </c>
      <c r="T66" s="8">
        <v>1743</v>
      </c>
      <c r="U66" s="8">
        <v>108</v>
      </c>
      <c r="V66" s="8">
        <v>372</v>
      </c>
      <c r="W66" s="8">
        <v>140</v>
      </c>
      <c r="X66" s="8">
        <v>148</v>
      </c>
      <c r="Y66" s="8">
        <v>251</v>
      </c>
      <c r="Z66" s="8">
        <v>264</v>
      </c>
      <c r="AA66" s="8">
        <v>197</v>
      </c>
      <c r="AB66" s="8">
        <v>136</v>
      </c>
      <c r="AC66" s="8">
        <v>128</v>
      </c>
      <c r="AD66" s="8">
        <v>1744</v>
      </c>
      <c r="AE66" s="8">
        <v>13</v>
      </c>
      <c r="AF66" s="8">
        <v>1512</v>
      </c>
      <c r="AG66" s="8">
        <v>168</v>
      </c>
      <c r="AH66" s="8">
        <v>122</v>
      </c>
      <c r="AI66" s="8">
        <v>188</v>
      </c>
      <c r="AJ66" s="8">
        <v>85</v>
      </c>
      <c r="AK66" s="8">
        <v>102</v>
      </c>
      <c r="AL66" s="8">
        <v>95</v>
      </c>
      <c r="AM66" s="8">
        <v>592</v>
      </c>
      <c r="AN66" s="8">
        <v>982</v>
      </c>
      <c r="AO66" s="8">
        <v>593</v>
      </c>
      <c r="AP66" s="8">
        <v>61</v>
      </c>
      <c r="AQ66" s="8">
        <v>1636</v>
      </c>
      <c r="AR66" s="8">
        <v>808</v>
      </c>
      <c r="AS66" s="8">
        <v>29</v>
      </c>
      <c r="AT66" s="8">
        <v>837</v>
      </c>
      <c r="AU66" s="8">
        <v>449</v>
      </c>
      <c r="AV66" s="8">
        <v>55</v>
      </c>
      <c r="AW66" s="8">
        <v>1341</v>
      </c>
      <c r="AX66" s="8">
        <v>704</v>
      </c>
      <c r="AY66" s="8">
        <v>734</v>
      </c>
      <c r="AZ66" s="8">
        <v>1438</v>
      </c>
      <c r="BA66" s="8">
        <v>496</v>
      </c>
      <c r="BB66" s="8">
        <v>37</v>
      </c>
      <c r="BC66" s="8">
        <v>533</v>
      </c>
      <c r="BD66" s="8">
        <v>1394</v>
      </c>
      <c r="BE66" s="8">
        <v>44</v>
      </c>
      <c r="BF66" s="8">
        <v>1438</v>
      </c>
      <c r="BG66" s="8">
        <v>79.832513279675254</v>
      </c>
      <c r="BH66" s="8">
        <v>349.27594555882513</v>
      </c>
      <c r="BI66" s="8">
        <v>90.807877709123673</v>
      </c>
      <c r="BJ66" s="8">
        <v>122.75507064847167</v>
      </c>
      <c r="BK66" s="8">
        <v>247.48333423229593</v>
      </c>
      <c r="BL66" s="8">
        <v>201.57321451045493</v>
      </c>
      <c r="BM66" s="8">
        <v>155.67447165970469</v>
      </c>
      <c r="BN66" s="8">
        <v>80.832159687720377</v>
      </c>
      <c r="BO66" s="8">
        <v>106.76541271372835</v>
      </c>
      <c r="BP66" s="8">
        <v>1435.0000000000002</v>
      </c>
      <c r="BQ66" s="8">
        <v>0</v>
      </c>
      <c r="BR66" s="8">
        <v>1230</v>
      </c>
      <c r="BS66" s="8">
        <v>137</v>
      </c>
      <c r="BT66" s="8">
        <v>104</v>
      </c>
      <c r="BU66" s="8">
        <v>142</v>
      </c>
      <c r="BV66" s="8">
        <v>74</v>
      </c>
      <c r="BW66" s="8">
        <v>86</v>
      </c>
      <c r="BX66" s="8">
        <v>72</v>
      </c>
      <c r="BY66" s="8">
        <v>478</v>
      </c>
      <c r="BZ66" s="8">
        <v>805</v>
      </c>
      <c r="CA66" s="8">
        <v>0</v>
      </c>
      <c r="CB66" s="8">
        <v>550.16748672032486</v>
      </c>
      <c r="CC66" s="8">
        <v>1355.1674867203249</v>
      </c>
      <c r="CD66" s="8">
        <v>638.12602238325383</v>
      </c>
      <c r="CE66" s="8">
        <v>28.082440153782159</v>
      </c>
      <c r="CF66" s="8">
        <v>666.20846253703598</v>
      </c>
      <c r="CG66" s="8">
        <v>368.37820780986965</v>
      </c>
      <c r="CH66" s="8">
        <v>50.140414597069004</v>
      </c>
      <c r="CI66" s="8">
        <v>1084.7270849439747</v>
      </c>
      <c r="CJ66" s="8">
        <v>669.97</v>
      </c>
      <c r="CK66" s="8">
        <v>686.83</v>
      </c>
      <c r="CL66" s="8">
        <v>1356.8</v>
      </c>
      <c r="CM66" s="8">
        <v>486.66</v>
      </c>
      <c r="CN66" s="8">
        <v>40.270000000000003</v>
      </c>
      <c r="CO66" s="8">
        <v>526.92999999999995</v>
      </c>
      <c r="CP66" s="8">
        <v>1328.8</v>
      </c>
      <c r="CQ66" s="8">
        <v>28</v>
      </c>
      <c r="CR66" s="8">
        <v>1356.8</v>
      </c>
      <c r="CS66" s="8">
        <v>94.43767918415169</v>
      </c>
      <c r="CT66" s="8">
        <v>311.24318831223172</v>
      </c>
      <c r="CU66" s="8">
        <v>81.861253183171328</v>
      </c>
      <c r="CV66" s="8">
        <v>158.77285606685558</v>
      </c>
      <c r="CW66" s="8">
        <v>237.65087574572885</v>
      </c>
      <c r="CX66" s="8">
        <v>186.35334218045742</v>
      </c>
      <c r="CY66" s="8">
        <v>126.99187499252776</v>
      </c>
      <c r="CZ66" s="8">
        <v>73.733362026708747</v>
      </c>
      <c r="DA66" s="8">
        <v>82.755568308166843</v>
      </c>
      <c r="DB66" s="8">
        <v>1353.8000000000002</v>
      </c>
      <c r="DC66" s="8">
        <v>1.425</v>
      </c>
      <c r="DD66" s="8">
        <v>1153.2689920892883</v>
      </c>
      <c r="DE66" s="8">
        <v>117.6818474247688</v>
      </c>
      <c r="DF66" s="8">
        <v>97.98</v>
      </c>
      <c r="DG66" s="8">
        <v>147.80000000000001</v>
      </c>
      <c r="DH66" s="8">
        <v>65.534999999999997</v>
      </c>
      <c r="DI66" s="8">
        <v>85.68</v>
      </c>
      <c r="DJ66" s="8">
        <v>67.954999999999998</v>
      </c>
      <c r="DK66" s="8">
        <v>464.95</v>
      </c>
      <c r="DL66" s="8">
        <v>772.49</v>
      </c>
      <c r="DM66" s="8">
        <v>0</v>
      </c>
      <c r="DN66" s="8">
        <v>486.87232081584852</v>
      </c>
      <c r="DO66" s="8">
        <v>1259.3623208158485</v>
      </c>
      <c r="DP66" s="8">
        <v>597.02604521065166</v>
      </c>
      <c r="DQ66" s="8">
        <v>22.346842377680474</v>
      </c>
      <c r="DR66" s="8">
        <v>619.37288758833211</v>
      </c>
      <c r="DS66" s="8">
        <v>324.18417994164918</v>
      </c>
      <c r="DT66" s="8">
        <v>65.359360623002246</v>
      </c>
      <c r="DU66" s="8">
        <v>1008.9164281529836</v>
      </c>
    </row>
    <row r="67" spans="1:125">
      <c r="A67" s="4">
        <v>2750</v>
      </c>
      <c r="B67" s="6" t="s">
        <v>143</v>
      </c>
      <c r="C67" s="3" t="s">
        <v>653</v>
      </c>
      <c r="D67" s="9">
        <v>3.3392710755992399</v>
      </c>
      <c r="E67" s="9">
        <v>1.8344499999999999</v>
      </c>
      <c r="F67" s="4" t="s">
        <v>642</v>
      </c>
      <c r="G67" s="6" t="s">
        <v>1</v>
      </c>
      <c r="H67" s="3" t="s">
        <v>960</v>
      </c>
      <c r="I67" s="3" t="s">
        <v>962</v>
      </c>
      <c r="J67" s="3" t="s">
        <v>967</v>
      </c>
      <c r="K67" s="3" t="s">
        <v>325</v>
      </c>
      <c r="L67" s="8">
        <v>287</v>
      </c>
      <c r="M67" s="8">
        <v>281</v>
      </c>
      <c r="N67" s="8">
        <f>IF(RIGHT($C67,4)="(MB)",VLOOKUP($C67,[1]Data!$C$485:$T$532,14,0),IF($M67="n/a",$M67,$L67+$M67))</f>
        <v>568</v>
      </c>
      <c r="O67" s="8">
        <v>188</v>
      </c>
      <c r="P67" s="8">
        <v>25</v>
      </c>
      <c r="Q67" s="8">
        <f>IF(RIGHT($C67,4)="(MB)",VLOOKUP($C67,[1]Data!$C$485:$T$532,18,0),IF($P67="n/a",$P67,$O67+$P67))</f>
        <v>213</v>
      </c>
      <c r="R67" s="8">
        <v>568</v>
      </c>
      <c r="S67" s="8">
        <v>0</v>
      </c>
      <c r="T67" s="8">
        <v>568</v>
      </c>
      <c r="U67" s="8">
        <v>44</v>
      </c>
      <c r="V67" s="8">
        <v>130</v>
      </c>
      <c r="W67" s="8">
        <v>54</v>
      </c>
      <c r="X67" s="8">
        <v>31</v>
      </c>
      <c r="Y67" s="8">
        <v>97</v>
      </c>
      <c r="Z67" s="8">
        <v>99</v>
      </c>
      <c r="AA67" s="8">
        <v>59</v>
      </c>
      <c r="AB67" s="8">
        <v>33</v>
      </c>
      <c r="AC67" s="8">
        <v>19</v>
      </c>
      <c r="AD67" s="8">
        <v>566</v>
      </c>
      <c r="AE67" s="8">
        <v>0</v>
      </c>
      <c r="AF67" s="8">
        <v>500</v>
      </c>
      <c r="AG67" s="8">
        <v>35</v>
      </c>
      <c r="AH67" s="8">
        <v>31</v>
      </c>
      <c r="AI67" s="8">
        <v>50</v>
      </c>
      <c r="AJ67" s="8">
        <v>26</v>
      </c>
      <c r="AK67" s="8">
        <v>42</v>
      </c>
      <c r="AL67" s="8">
        <v>28</v>
      </c>
      <c r="AM67" s="8">
        <v>177</v>
      </c>
      <c r="AN67" s="8">
        <v>352</v>
      </c>
      <c r="AO67" s="8">
        <v>148</v>
      </c>
      <c r="AP67" s="8">
        <v>22</v>
      </c>
      <c r="AQ67" s="8">
        <v>522</v>
      </c>
      <c r="AR67" s="8">
        <v>288</v>
      </c>
      <c r="AS67" s="8">
        <v>10</v>
      </c>
      <c r="AT67" s="8">
        <v>298</v>
      </c>
      <c r="AU67" s="8">
        <v>100</v>
      </c>
      <c r="AV67" s="8">
        <v>12</v>
      </c>
      <c r="AW67" s="8">
        <v>410</v>
      </c>
      <c r="AX67" s="8">
        <v>221</v>
      </c>
      <c r="AY67" s="8">
        <v>233</v>
      </c>
      <c r="AZ67" s="8">
        <v>454</v>
      </c>
      <c r="BA67" s="8">
        <v>149</v>
      </c>
      <c r="BB67" s="8">
        <v>9</v>
      </c>
      <c r="BC67" s="8">
        <v>158</v>
      </c>
      <c r="BD67" s="8">
        <v>454</v>
      </c>
      <c r="BE67" s="8">
        <v>0</v>
      </c>
      <c r="BF67" s="8">
        <v>454</v>
      </c>
      <c r="BG67" s="8">
        <v>41.181415929203538</v>
      </c>
      <c r="BH67" s="8">
        <v>109.48230088495575</v>
      </c>
      <c r="BI67" s="8">
        <v>21.092920353982301</v>
      </c>
      <c r="BJ67" s="8">
        <v>50.221238938053098</v>
      </c>
      <c r="BK67" s="8">
        <v>79.349557522123888</v>
      </c>
      <c r="BL67" s="8">
        <v>80.353982300884951</v>
      </c>
      <c r="BM67" s="8">
        <v>53.23451327433628</v>
      </c>
      <c r="BN67" s="8">
        <v>3.0132743362831858</v>
      </c>
      <c r="BO67" s="8">
        <v>16.070796460176989</v>
      </c>
      <c r="BP67" s="8">
        <v>453.99999999999994</v>
      </c>
      <c r="BQ67" s="8">
        <v>9.0198675496688736</v>
      </c>
      <c r="BR67" s="8">
        <v>395</v>
      </c>
      <c r="BS67" s="8">
        <v>37</v>
      </c>
      <c r="BT67" s="8">
        <v>19</v>
      </c>
      <c r="BU67" s="8">
        <v>42</v>
      </c>
      <c r="BV67" s="8">
        <v>17</v>
      </c>
      <c r="BW67" s="8">
        <v>41</v>
      </c>
      <c r="BX67" s="8">
        <v>28</v>
      </c>
      <c r="BY67" s="8">
        <v>147</v>
      </c>
      <c r="BZ67" s="8">
        <v>252</v>
      </c>
      <c r="CA67" s="8">
        <v>0</v>
      </c>
      <c r="CB67" s="8">
        <v>160.81858407079648</v>
      </c>
      <c r="CC67" s="8">
        <v>412.81858407079648</v>
      </c>
      <c r="CD67" s="8">
        <v>232.11065981655324</v>
      </c>
      <c r="CE67" s="8">
        <v>8.1086693385695447</v>
      </c>
      <c r="CF67" s="8">
        <v>240.21932915512278</v>
      </c>
      <c r="CG67" s="8">
        <v>84.127444387659025</v>
      </c>
      <c r="CH67" s="8">
        <v>9.1222530058907392</v>
      </c>
      <c r="CI67" s="8">
        <v>333.46902654867256</v>
      </c>
      <c r="CJ67" s="8">
        <v>210</v>
      </c>
      <c r="CK67" s="8">
        <v>204</v>
      </c>
      <c r="CL67" s="8">
        <v>414</v>
      </c>
      <c r="CM67" s="8">
        <v>135</v>
      </c>
      <c r="CN67" s="8">
        <v>14</v>
      </c>
      <c r="CO67" s="8">
        <v>149</v>
      </c>
      <c r="CP67" s="8">
        <v>414</v>
      </c>
      <c r="CQ67" s="8">
        <v>0</v>
      </c>
      <c r="CR67" s="8">
        <v>414</v>
      </c>
      <c r="CS67" s="8">
        <v>35.540603248259863</v>
      </c>
      <c r="CT67" s="8">
        <v>97.976798143851511</v>
      </c>
      <c r="CU67" s="8">
        <v>27.856148491879349</v>
      </c>
      <c r="CV67" s="8">
        <v>49.948955916473317</v>
      </c>
      <c r="CW67" s="8">
        <v>75.88399071925754</v>
      </c>
      <c r="CX67" s="8">
        <v>74.923433874709971</v>
      </c>
      <c r="CY67" s="8">
        <v>22.092807424593968</v>
      </c>
      <c r="CZ67" s="8">
        <v>13.447795823665894</v>
      </c>
      <c r="DA67" s="8">
        <v>16.329466357308586</v>
      </c>
      <c r="DB67" s="8">
        <v>414</v>
      </c>
      <c r="DC67" s="8">
        <v>2.9927710843373494</v>
      </c>
      <c r="DD67" s="8">
        <v>370.21153846153845</v>
      </c>
      <c r="DE67" s="8">
        <v>34.831730769230766</v>
      </c>
      <c r="DF67" s="8">
        <v>15</v>
      </c>
      <c r="DG67" s="8">
        <v>43</v>
      </c>
      <c r="DH67" s="8">
        <v>19</v>
      </c>
      <c r="DI67" s="8">
        <v>35</v>
      </c>
      <c r="DJ67" s="8">
        <v>23</v>
      </c>
      <c r="DK67" s="8">
        <v>135</v>
      </c>
      <c r="DL67" s="8">
        <v>212</v>
      </c>
      <c r="DM67" s="8">
        <v>0</v>
      </c>
      <c r="DN67" s="8">
        <v>166.45939675174014</v>
      </c>
      <c r="DO67" s="8">
        <v>378.45939675174014</v>
      </c>
      <c r="DP67" s="8">
        <v>198.70231777711766</v>
      </c>
      <c r="DQ67" s="8">
        <v>11.443588981928242</v>
      </c>
      <c r="DR67" s="8">
        <v>210.14590675904589</v>
      </c>
      <c r="DS67" s="8">
        <v>90.508385584341553</v>
      </c>
      <c r="DT67" s="8">
        <v>0</v>
      </c>
      <c r="DU67" s="8">
        <v>300.65429234338745</v>
      </c>
    </row>
    <row r="68" spans="1:125">
      <c r="A68" s="4">
        <v>2800</v>
      </c>
      <c r="B68" s="6" t="s">
        <v>215</v>
      </c>
      <c r="C68" s="3" t="s">
        <v>484</v>
      </c>
      <c r="D68" s="9">
        <v>1.2930515858721701</v>
      </c>
      <c r="E68" s="9">
        <v>1.5767</v>
      </c>
      <c r="F68" s="4" t="s">
        <v>456</v>
      </c>
      <c r="G68" s="6" t="s">
        <v>358</v>
      </c>
      <c r="H68" s="3" t="s">
        <v>960</v>
      </c>
      <c r="I68" s="3" t="s">
        <v>963</v>
      </c>
      <c r="J68" s="3" t="s">
        <v>346</v>
      </c>
      <c r="K68" s="3" t="s">
        <v>346</v>
      </c>
      <c r="L68" s="8">
        <v>121</v>
      </c>
      <c r="M68" s="8">
        <v>113</v>
      </c>
      <c r="N68" s="8">
        <f>IF(RIGHT($C68,4)="(MB)",VLOOKUP($C68,[1]Data!$C$485:$T$532,14,0),IF($M68="n/a",$M68,$L68+$M68))</f>
        <v>234</v>
      </c>
      <c r="O68" s="8">
        <v>99</v>
      </c>
      <c r="P68" s="8">
        <v>58</v>
      </c>
      <c r="Q68" s="8">
        <f>IF(RIGHT($C68,4)="(MB)",VLOOKUP($C68,[1]Data!$C$485:$T$532,18,0),IF($P68="n/a",$P68,$O68+$P68))</f>
        <v>157</v>
      </c>
      <c r="R68" s="8">
        <v>234</v>
      </c>
      <c r="S68" s="8">
        <v>0</v>
      </c>
      <c r="T68" s="8">
        <v>234</v>
      </c>
      <c r="U68" s="8">
        <v>15</v>
      </c>
      <c r="V68" s="8">
        <v>31</v>
      </c>
      <c r="W68" s="8">
        <v>9</v>
      </c>
      <c r="X68" s="8">
        <v>30</v>
      </c>
      <c r="Y68" s="8">
        <v>28</v>
      </c>
      <c r="Z68" s="8">
        <v>40</v>
      </c>
      <c r="AA68" s="8">
        <v>28</v>
      </c>
      <c r="AB68" s="8">
        <v>27</v>
      </c>
      <c r="AC68" s="8">
        <v>27</v>
      </c>
      <c r="AD68" s="8">
        <v>235</v>
      </c>
      <c r="AE68" s="8">
        <v>0</v>
      </c>
      <c r="AF68" s="8">
        <v>182</v>
      </c>
      <c r="AG68" s="8">
        <v>33</v>
      </c>
      <c r="AH68" s="8">
        <v>29</v>
      </c>
      <c r="AI68" s="8">
        <v>35</v>
      </c>
      <c r="AJ68" s="8">
        <v>13</v>
      </c>
      <c r="AK68" s="8">
        <v>15</v>
      </c>
      <c r="AL68" s="8">
        <v>3</v>
      </c>
      <c r="AM68" s="8">
        <v>95</v>
      </c>
      <c r="AN68" s="8">
        <v>132</v>
      </c>
      <c r="AO68" s="8">
        <v>71</v>
      </c>
      <c r="AP68" s="8">
        <v>17</v>
      </c>
      <c r="AQ68" s="8">
        <v>220</v>
      </c>
      <c r="AR68" s="8">
        <v>94</v>
      </c>
      <c r="AS68" s="8">
        <v>4</v>
      </c>
      <c r="AT68" s="8">
        <v>98</v>
      </c>
      <c r="AU68" s="8">
        <v>83</v>
      </c>
      <c r="AV68" s="8">
        <v>12</v>
      </c>
      <c r="AW68" s="8">
        <v>193</v>
      </c>
      <c r="AX68" s="8">
        <v>105</v>
      </c>
      <c r="AY68" s="8">
        <v>108</v>
      </c>
      <c r="AZ68" s="8">
        <v>213</v>
      </c>
      <c r="BA68" s="8">
        <v>88</v>
      </c>
      <c r="BB68" s="8">
        <v>81</v>
      </c>
      <c r="BC68" s="8">
        <v>169</v>
      </c>
      <c r="BD68" s="8">
        <v>204</v>
      </c>
      <c r="BE68" s="8">
        <v>9</v>
      </c>
      <c r="BF68" s="8">
        <v>213</v>
      </c>
      <c r="BG68" s="8">
        <v>18</v>
      </c>
      <c r="BH68" s="8">
        <v>39</v>
      </c>
      <c r="BI68" s="8">
        <v>6</v>
      </c>
      <c r="BJ68" s="8">
        <v>19</v>
      </c>
      <c r="BK68" s="8">
        <v>31</v>
      </c>
      <c r="BL68" s="8">
        <v>34</v>
      </c>
      <c r="BM68" s="8">
        <v>32</v>
      </c>
      <c r="BN68" s="8">
        <v>21</v>
      </c>
      <c r="BO68" s="8">
        <v>13</v>
      </c>
      <c r="BP68" s="8">
        <v>213</v>
      </c>
      <c r="BQ68" s="8">
        <v>0</v>
      </c>
      <c r="BR68" s="8">
        <v>157</v>
      </c>
      <c r="BS68" s="8">
        <v>36</v>
      </c>
      <c r="BT68" s="8">
        <v>21</v>
      </c>
      <c r="BU68" s="8">
        <v>34</v>
      </c>
      <c r="BV68" s="8">
        <v>12</v>
      </c>
      <c r="BW68" s="8">
        <v>6</v>
      </c>
      <c r="BX68" s="8">
        <v>10</v>
      </c>
      <c r="BY68" s="8">
        <v>83</v>
      </c>
      <c r="BZ68" s="8">
        <v>96</v>
      </c>
      <c r="CA68" s="8">
        <v>0</v>
      </c>
      <c r="CB68" s="8">
        <v>99</v>
      </c>
      <c r="CC68" s="8">
        <v>195</v>
      </c>
      <c r="CD68" s="8">
        <v>79.384615384615387</v>
      </c>
      <c r="CE68" s="8">
        <v>0</v>
      </c>
      <c r="CF68" s="8">
        <v>79.384615384615387</v>
      </c>
      <c r="CG68" s="8">
        <v>80.402366863905328</v>
      </c>
      <c r="CH68" s="8">
        <v>12.21301775147929</v>
      </c>
      <c r="CI68" s="8">
        <v>172</v>
      </c>
      <c r="CJ68" s="8">
        <v>97</v>
      </c>
      <c r="CK68" s="8">
        <v>109</v>
      </c>
      <c r="CL68" s="8">
        <v>206</v>
      </c>
      <c r="CM68" s="8">
        <v>86</v>
      </c>
      <c r="CN68" s="8">
        <v>48</v>
      </c>
      <c r="CO68" s="8">
        <v>134</v>
      </c>
      <c r="CP68" s="8">
        <v>206</v>
      </c>
      <c r="CQ68" s="8">
        <v>0</v>
      </c>
      <c r="CR68" s="8">
        <v>206</v>
      </c>
      <c r="CS68" s="8">
        <v>8.0840707964601766</v>
      </c>
      <c r="CT68" s="8">
        <v>48.504424778761063</v>
      </c>
      <c r="CU68" s="8">
        <v>8.0840707964601766</v>
      </c>
      <c r="CV68" s="8">
        <v>8.0840707964601766</v>
      </c>
      <c r="CW68" s="8">
        <v>35.929203539823007</v>
      </c>
      <c r="CX68" s="8">
        <v>29.641592920353983</v>
      </c>
      <c r="CY68" s="8">
        <v>34.13274336283186</v>
      </c>
      <c r="CZ68" s="8">
        <v>25.150442477876105</v>
      </c>
      <c r="DA68" s="8">
        <v>5.389380530973451</v>
      </c>
      <c r="DB68" s="8">
        <v>203</v>
      </c>
      <c r="DC68" s="8">
        <v>0</v>
      </c>
      <c r="DD68" s="8">
        <v>153.24509803921569</v>
      </c>
      <c r="DE68" s="8">
        <v>32.838235294117645</v>
      </c>
      <c r="DF68" s="8">
        <v>15</v>
      </c>
      <c r="DG68" s="8">
        <v>40</v>
      </c>
      <c r="DH68" s="8">
        <v>7</v>
      </c>
      <c r="DI68" s="8">
        <v>4</v>
      </c>
      <c r="DJ68" s="8">
        <v>11</v>
      </c>
      <c r="DK68" s="8">
        <v>77</v>
      </c>
      <c r="DL68" s="8">
        <v>78</v>
      </c>
      <c r="DM68" s="8">
        <v>0</v>
      </c>
      <c r="DN68" s="8">
        <v>116.91592920353983</v>
      </c>
      <c r="DO68" s="8">
        <v>194.91592920353983</v>
      </c>
      <c r="DP68" s="8">
        <v>71.070282614901515</v>
      </c>
      <c r="DQ68" s="8">
        <v>2.9206965458178709</v>
      </c>
      <c r="DR68" s="8">
        <v>73.990979160719391</v>
      </c>
      <c r="DS68" s="8">
        <v>62.308192977447902</v>
      </c>
      <c r="DT68" s="8">
        <v>14.603482729089352</v>
      </c>
      <c r="DU68" s="8">
        <v>150.90265486725664</v>
      </c>
    </row>
    <row r="69" spans="1:125">
      <c r="A69" s="4">
        <v>2850</v>
      </c>
      <c r="B69" s="6" t="s">
        <v>144</v>
      </c>
      <c r="C69" s="3" t="s">
        <v>565</v>
      </c>
      <c r="D69" s="9">
        <v>4.6986822740956304</v>
      </c>
      <c r="E69" s="9">
        <v>1.05043</v>
      </c>
      <c r="F69" s="4" t="s">
        <v>566</v>
      </c>
      <c r="G69" s="6" t="s">
        <v>351</v>
      </c>
      <c r="H69" s="3" t="s">
        <v>960</v>
      </c>
      <c r="I69" s="3" t="s">
        <v>962</v>
      </c>
      <c r="J69" s="3" t="s">
        <v>971</v>
      </c>
      <c r="K69" s="3" t="s">
        <v>326</v>
      </c>
      <c r="L69" s="8">
        <v>251</v>
      </c>
      <c r="M69" s="8">
        <v>254</v>
      </c>
      <c r="N69" s="8">
        <f>IF(RIGHT($C69,4)="(MB)",VLOOKUP($C69,[1]Data!$C$485:$T$532,14,0),IF($M69="n/a",$M69,$L69+$M69))</f>
        <v>505</v>
      </c>
      <c r="O69" s="8">
        <v>162</v>
      </c>
      <c r="P69" s="8">
        <v>11</v>
      </c>
      <c r="Q69" s="8">
        <f>IF(RIGHT($C69,4)="(MB)",VLOOKUP($C69,[1]Data!$C$485:$T$532,18,0),IF($P69="n/a",$P69,$O69+$P69))</f>
        <v>173</v>
      </c>
      <c r="R69" s="8">
        <v>505</v>
      </c>
      <c r="S69" s="8">
        <v>0</v>
      </c>
      <c r="T69" s="8">
        <v>505</v>
      </c>
      <c r="U69" s="8">
        <v>42</v>
      </c>
      <c r="V69" s="8">
        <v>123</v>
      </c>
      <c r="W69" s="8">
        <v>30</v>
      </c>
      <c r="X69" s="8">
        <v>43</v>
      </c>
      <c r="Y69" s="8">
        <v>84</v>
      </c>
      <c r="Z69" s="8">
        <v>87</v>
      </c>
      <c r="AA69" s="8">
        <v>55</v>
      </c>
      <c r="AB69" s="8">
        <v>26</v>
      </c>
      <c r="AC69" s="8">
        <v>15</v>
      </c>
      <c r="AD69" s="8">
        <v>505</v>
      </c>
      <c r="AE69" s="8">
        <v>6</v>
      </c>
      <c r="AF69" s="8">
        <v>457</v>
      </c>
      <c r="AG69" s="8">
        <v>40</v>
      </c>
      <c r="AH69" s="8">
        <v>23</v>
      </c>
      <c r="AI69" s="8">
        <v>47</v>
      </c>
      <c r="AJ69" s="8">
        <v>23</v>
      </c>
      <c r="AK69" s="8">
        <v>28</v>
      </c>
      <c r="AL69" s="8">
        <v>37</v>
      </c>
      <c r="AM69" s="8">
        <v>158</v>
      </c>
      <c r="AN69" s="8">
        <v>332</v>
      </c>
      <c r="AO69" s="8">
        <v>126</v>
      </c>
      <c r="AP69" s="8">
        <v>5</v>
      </c>
      <c r="AQ69" s="8">
        <v>463</v>
      </c>
      <c r="AR69" s="8">
        <v>250</v>
      </c>
      <c r="AS69" s="8">
        <v>9</v>
      </c>
      <c r="AT69" s="8">
        <v>259</v>
      </c>
      <c r="AU69" s="8">
        <v>103</v>
      </c>
      <c r="AV69" s="8">
        <v>3</v>
      </c>
      <c r="AW69" s="8">
        <v>365</v>
      </c>
      <c r="AX69" s="8">
        <v>134</v>
      </c>
      <c r="AY69" s="8">
        <v>140</v>
      </c>
      <c r="AZ69" s="8">
        <v>274</v>
      </c>
      <c r="BA69" s="8">
        <v>86</v>
      </c>
      <c r="BB69" s="8">
        <v>5</v>
      </c>
      <c r="BC69" s="8">
        <v>91</v>
      </c>
      <c r="BD69" s="8">
        <v>274</v>
      </c>
      <c r="BE69" s="8">
        <v>0</v>
      </c>
      <c r="BF69" s="8">
        <v>274</v>
      </c>
      <c r="BG69" s="8">
        <v>11.868131868131869</v>
      </c>
      <c r="BH69" s="8">
        <v>69.230769230769226</v>
      </c>
      <c r="BI69" s="8">
        <v>12.857142857142858</v>
      </c>
      <c r="BJ69" s="8">
        <v>26.703296703296704</v>
      </c>
      <c r="BK69" s="8">
        <v>48.46153846153846</v>
      </c>
      <c r="BL69" s="8">
        <v>54.395604395604394</v>
      </c>
      <c r="BM69" s="8">
        <v>37.582417582417584</v>
      </c>
      <c r="BN69" s="8">
        <v>8.9010989010989015</v>
      </c>
      <c r="BO69" s="8">
        <v>0</v>
      </c>
      <c r="BP69" s="8">
        <v>270</v>
      </c>
      <c r="BQ69" s="8">
        <v>0</v>
      </c>
      <c r="BR69" s="8">
        <v>247</v>
      </c>
      <c r="BS69" s="8">
        <v>9</v>
      </c>
      <c r="BT69" s="8">
        <v>7</v>
      </c>
      <c r="BU69" s="8">
        <v>25</v>
      </c>
      <c r="BV69" s="8">
        <v>11</v>
      </c>
      <c r="BW69" s="8">
        <v>23</v>
      </c>
      <c r="BX69" s="8">
        <v>18</v>
      </c>
      <c r="BY69" s="8">
        <v>84</v>
      </c>
      <c r="BZ69" s="8">
        <v>159</v>
      </c>
      <c r="CA69" s="8">
        <v>0</v>
      </c>
      <c r="CB69" s="8">
        <v>99.131868131868146</v>
      </c>
      <c r="CC69" s="8">
        <v>258.13186813186815</v>
      </c>
      <c r="CD69" s="8">
        <v>150.47307692307692</v>
      </c>
      <c r="CE69" s="8">
        <v>3.0708791208791206</v>
      </c>
      <c r="CF69" s="8">
        <v>153.54395604395603</v>
      </c>
      <c r="CG69" s="8">
        <v>47.086813186813188</v>
      </c>
      <c r="CH69" s="8">
        <v>4.0945054945054942</v>
      </c>
      <c r="CI69" s="8">
        <v>204.72527472527472</v>
      </c>
      <c r="CJ69" s="8">
        <v>139.66999999999999</v>
      </c>
      <c r="CK69" s="8">
        <v>144.292</v>
      </c>
      <c r="CL69" s="8">
        <v>283.96199999999999</v>
      </c>
      <c r="CM69" s="8">
        <v>80.885000000000005</v>
      </c>
      <c r="CN69" s="8">
        <v>3.21</v>
      </c>
      <c r="CO69" s="8">
        <v>84.094999999999999</v>
      </c>
      <c r="CP69" s="8">
        <v>283.96199999999999</v>
      </c>
      <c r="CQ69" s="8">
        <v>0</v>
      </c>
      <c r="CR69" s="8">
        <v>283.96199999999999</v>
      </c>
      <c r="CS69" s="8">
        <v>30.803708456527186</v>
      </c>
      <c r="CT69" s="8">
        <v>75.574743698321228</v>
      </c>
      <c r="CU69" s="8">
        <v>14.034427599599098</v>
      </c>
      <c r="CV69" s="8">
        <v>43.038553658231024</v>
      </c>
      <c r="CW69" s="8">
        <v>60.735388361312957</v>
      </c>
      <c r="CX69" s="8">
        <v>25.358941217739915</v>
      </c>
      <c r="CY69" s="8">
        <v>14.730092984214483</v>
      </c>
      <c r="CZ69" s="8">
        <v>13.97118529190679</v>
      </c>
      <c r="DA69" s="8">
        <v>5.7149587321473314</v>
      </c>
      <c r="DB69" s="8">
        <v>283.96200000000005</v>
      </c>
      <c r="DC69" s="8">
        <v>0.16800000000000001</v>
      </c>
      <c r="DD69" s="8">
        <v>270.44065779467678</v>
      </c>
      <c r="DE69" s="8">
        <v>13.042015209125475</v>
      </c>
      <c r="DF69" s="8">
        <v>7.63</v>
      </c>
      <c r="DG69" s="8">
        <v>15.323</v>
      </c>
      <c r="DH69" s="8">
        <v>12.567</v>
      </c>
      <c r="DI69" s="8">
        <v>26.63</v>
      </c>
      <c r="DJ69" s="8">
        <v>18.609000000000002</v>
      </c>
      <c r="DK69" s="8">
        <v>80.759</v>
      </c>
      <c r="DL69" s="8">
        <v>107.754</v>
      </c>
      <c r="DM69" s="8">
        <v>0</v>
      </c>
      <c r="DN69" s="8">
        <v>145.40429154347282</v>
      </c>
      <c r="DO69" s="8">
        <v>253.15829154347284</v>
      </c>
      <c r="DP69" s="8">
        <v>145.88914565384476</v>
      </c>
      <c r="DQ69" s="8">
        <v>6.6441758752136133</v>
      </c>
      <c r="DR69" s="8">
        <v>152.53332152905838</v>
      </c>
      <c r="DS69" s="8">
        <v>41.436194820227541</v>
      </c>
      <c r="DT69" s="8">
        <v>0.18972692307692307</v>
      </c>
      <c r="DU69" s="8">
        <v>194.1592432723628</v>
      </c>
    </row>
    <row r="70" spans="1:125">
      <c r="A70" s="4">
        <v>2900</v>
      </c>
      <c r="B70" s="6" t="s">
        <v>848</v>
      </c>
      <c r="C70" s="3" t="s">
        <v>864</v>
      </c>
      <c r="D70" s="9">
        <v>0</v>
      </c>
      <c r="E70" s="9">
        <v>5.8827499999999997</v>
      </c>
      <c r="F70" s="4" t="s">
        <v>1086</v>
      </c>
      <c r="G70" s="6" t="s">
        <v>1086</v>
      </c>
      <c r="H70" s="3" t="s">
        <v>1086</v>
      </c>
      <c r="I70" s="3" t="s">
        <v>1086</v>
      </c>
      <c r="J70" s="3" t="s">
        <v>1086</v>
      </c>
      <c r="K70" s="3" t="s">
        <v>1086</v>
      </c>
      <c r="L70" s="8" t="s">
        <v>1086</v>
      </c>
      <c r="M70" s="8" t="s">
        <v>1086</v>
      </c>
      <c r="N70" s="8" t="str">
        <f>IF(RIGHT($C70,4)="(MB)",VLOOKUP($C70,[1]Data!$C$485:$T$532,14,0),IF($M70="n/a",$M70,$L70+$M70))</f>
        <v>n/a</v>
      </c>
      <c r="O70" s="8" t="s">
        <v>1086</v>
      </c>
      <c r="P70" s="8" t="s">
        <v>1086</v>
      </c>
      <c r="Q70" s="8" t="str">
        <f>IF(RIGHT($C70,4)="(MB)",VLOOKUP($C70,[1]Data!$C$485:$T$532,18,0),IF($P70="n/a",$P70,$O70+$P70))</f>
        <v>n/a</v>
      </c>
      <c r="R70" s="8" t="s">
        <v>1086</v>
      </c>
      <c r="S70" s="8" t="s">
        <v>1086</v>
      </c>
      <c r="T70" s="8" t="s">
        <v>1086</v>
      </c>
      <c r="U70" s="8" t="s">
        <v>1086</v>
      </c>
      <c r="V70" s="8" t="s">
        <v>1086</v>
      </c>
      <c r="W70" s="8" t="s">
        <v>1086</v>
      </c>
      <c r="X70" s="8" t="s">
        <v>1086</v>
      </c>
      <c r="Y70" s="8" t="s">
        <v>1086</v>
      </c>
      <c r="Z70" s="8" t="s">
        <v>1086</v>
      </c>
      <c r="AA70" s="8" t="s">
        <v>1086</v>
      </c>
      <c r="AB70" s="8" t="s">
        <v>1086</v>
      </c>
      <c r="AC70" s="8" t="s">
        <v>1086</v>
      </c>
      <c r="AD70" s="8" t="s">
        <v>1086</v>
      </c>
      <c r="AE70" s="8" t="s">
        <v>1086</v>
      </c>
      <c r="AF70" s="8" t="s">
        <v>1086</v>
      </c>
      <c r="AG70" s="8" t="s">
        <v>1086</v>
      </c>
      <c r="AH70" s="8" t="s">
        <v>1086</v>
      </c>
      <c r="AI70" s="8" t="s">
        <v>1086</v>
      </c>
      <c r="AJ70" s="8" t="s">
        <v>1086</v>
      </c>
      <c r="AK70" s="8" t="s">
        <v>1086</v>
      </c>
      <c r="AL70" s="8" t="s">
        <v>1086</v>
      </c>
      <c r="AM70" s="8" t="s">
        <v>1086</v>
      </c>
      <c r="AN70" s="8" t="s">
        <v>1086</v>
      </c>
      <c r="AO70" s="8" t="s">
        <v>1086</v>
      </c>
      <c r="AP70" s="8" t="s">
        <v>1086</v>
      </c>
      <c r="AQ70" s="8" t="s">
        <v>1086</v>
      </c>
      <c r="AR70" s="8" t="s">
        <v>1086</v>
      </c>
      <c r="AS70" s="8" t="s">
        <v>1086</v>
      </c>
      <c r="AT70" s="8" t="s">
        <v>1086</v>
      </c>
      <c r="AU70" s="8" t="s">
        <v>1086</v>
      </c>
      <c r="AV70" s="8" t="s">
        <v>1086</v>
      </c>
      <c r="AW70" s="8" t="s">
        <v>1086</v>
      </c>
      <c r="AX70" s="8">
        <v>597</v>
      </c>
      <c r="AY70" s="8">
        <v>636</v>
      </c>
      <c r="AZ70" s="8">
        <v>1233</v>
      </c>
      <c r="BA70" s="8">
        <v>454</v>
      </c>
      <c r="BB70" s="8">
        <v>49</v>
      </c>
      <c r="BC70" s="8">
        <v>503</v>
      </c>
      <c r="BD70" s="8">
        <v>1233</v>
      </c>
      <c r="BE70" s="8">
        <v>0</v>
      </c>
      <c r="BF70" s="8">
        <v>1233</v>
      </c>
      <c r="BG70" s="8">
        <v>100.14114114114113</v>
      </c>
      <c r="BH70" s="8">
        <v>290.46846846846847</v>
      </c>
      <c r="BI70" s="8">
        <v>79.138138138138146</v>
      </c>
      <c r="BJ70" s="8">
        <v>132.17417417417417</v>
      </c>
      <c r="BK70" s="8">
        <v>187.3093093093093</v>
      </c>
      <c r="BL70" s="8">
        <v>166.26126126126127</v>
      </c>
      <c r="BM70" s="8">
        <v>131.21921921921921</v>
      </c>
      <c r="BN70" s="8">
        <v>95.168168168168165</v>
      </c>
      <c r="BO70" s="8">
        <v>51.12012012012012</v>
      </c>
      <c r="BP70" s="8">
        <v>1233.0000000000002</v>
      </c>
      <c r="BQ70" s="8">
        <v>5.9886526807019029</v>
      </c>
      <c r="BR70" s="8">
        <v>1097.0901060070671</v>
      </c>
      <c r="BS70" s="8">
        <v>95.927561837455841</v>
      </c>
      <c r="BT70" s="8">
        <v>95</v>
      </c>
      <c r="BU70" s="8">
        <v>144</v>
      </c>
      <c r="BV70" s="8">
        <v>68</v>
      </c>
      <c r="BW70" s="8">
        <v>93</v>
      </c>
      <c r="BX70" s="8">
        <v>48</v>
      </c>
      <c r="BY70" s="8">
        <v>448</v>
      </c>
      <c r="BZ70" s="8">
        <v>662</v>
      </c>
      <c r="CA70" s="8">
        <v>0</v>
      </c>
      <c r="CB70" s="8">
        <v>470.85885885885909</v>
      </c>
      <c r="CC70" s="8">
        <v>1132.8588588588591</v>
      </c>
      <c r="CD70" s="8">
        <v>542.69054700633637</v>
      </c>
      <c r="CE70" s="8">
        <v>30.24705972074393</v>
      </c>
      <c r="CF70" s="8">
        <v>572.93760672708027</v>
      </c>
      <c r="CG70" s="8">
        <v>314.41340641340639</v>
      </c>
      <c r="CH70" s="8">
        <v>20.14448235500867</v>
      </c>
      <c r="CI70" s="8">
        <v>907.49549549549556</v>
      </c>
      <c r="CJ70" s="8">
        <v>526.15200000000004</v>
      </c>
      <c r="CK70" s="8">
        <v>568.78399999999999</v>
      </c>
      <c r="CL70" s="8">
        <v>1094.9359999999999</v>
      </c>
      <c r="CM70" s="8">
        <v>409.887</v>
      </c>
      <c r="CN70" s="8">
        <v>28.126999999999999</v>
      </c>
      <c r="CO70" s="8">
        <v>438.01400000000001</v>
      </c>
      <c r="CP70" s="8">
        <v>1094.867</v>
      </c>
      <c r="CQ70" s="8">
        <v>6.9000000000000006E-2</v>
      </c>
      <c r="CR70" s="8">
        <v>1094.9359999999999</v>
      </c>
      <c r="CS70" s="8">
        <v>74.872639405204453</v>
      </c>
      <c r="CT70" s="8">
        <v>254.76862825278809</v>
      </c>
      <c r="CU70" s="8">
        <v>72.999486988847579</v>
      </c>
      <c r="CV70" s="8">
        <v>151.8254312267658</v>
      </c>
      <c r="CW70" s="8">
        <v>176.48826022304831</v>
      </c>
      <c r="CX70" s="8">
        <v>146.43597397769517</v>
      </c>
      <c r="CY70" s="8">
        <v>98.552892193308551</v>
      </c>
      <c r="CZ70" s="8">
        <v>49.986234200743496</v>
      </c>
      <c r="DA70" s="8">
        <v>66.006453531598524</v>
      </c>
      <c r="DB70" s="8">
        <v>1091.9359999999999</v>
      </c>
      <c r="DC70" s="8">
        <v>3.1816568310506388</v>
      </c>
      <c r="DD70" s="8">
        <v>996.73392801268324</v>
      </c>
      <c r="DE70" s="8">
        <v>59.671974529172978</v>
      </c>
      <c r="DF70" s="8">
        <v>92.873999999999995</v>
      </c>
      <c r="DG70" s="8">
        <v>124.104</v>
      </c>
      <c r="DH70" s="8">
        <v>65.552000000000007</v>
      </c>
      <c r="DI70" s="8">
        <v>81.620999999999995</v>
      </c>
      <c r="DJ70" s="8">
        <v>40.322000000000003</v>
      </c>
      <c r="DK70" s="8">
        <v>404.47300000000001</v>
      </c>
      <c r="DL70" s="8">
        <v>612.88800000000003</v>
      </c>
      <c r="DM70" s="8">
        <v>0</v>
      </c>
      <c r="DN70" s="8">
        <v>404.17536059479551</v>
      </c>
      <c r="DO70" s="8">
        <v>1017.0633605947955</v>
      </c>
      <c r="DP70" s="8">
        <v>443.94776428225509</v>
      </c>
      <c r="DQ70" s="8">
        <v>24.19603868523005</v>
      </c>
      <c r="DR70" s="8">
        <v>468.14380296748516</v>
      </c>
      <c r="DS70" s="8">
        <v>304.86678565712697</v>
      </c>
      <c r="DT70" s="8">
        <v>34.058496877246633</v>
      </c>
      <c r="DU70" s="8">
        <v>807.06908550185869</v>
      </c>
    </row>
    <row r="71" spans="1:125">
      <c r="A71" s="4">
        <v>2950</v>
      </c>
      <c r="B71" s="6" t="s">
        <v>64</v>
      </c>
      <c r="C71" s="3" t="s">
        <v>654</v>
      </c>
      <c r="D71" s="9">
        <v>4.6929988693901405</v>
      </c>
      <c r="E71" s="9">
        <v>10.7849</v>
      </c>
      <c r="F71" s="4" t="s">
        <v>655</v>
      </c>
      <c r="G71" s="6" t="s">
        <v>336</v>
      </c>
      <c r="H71" s="3" t="s">
        <v>960</v>
      </c>
      <c r="I71" s="3" t="s">
        <v>963</v>
      </c>
      <c r="J71" s="3" t="s">
        <v>967</v>
      </c>
      <c r="K71" s="3" t="s">
        <v>325</v>
      </c>
      <c r="L71" s="8">
        <v>1359</v>
      </c>
      <c r="M71" s="8">
        <v>1497</v>
      </c>
      <c r="N71" s="8">
        <f>IF(RIGHT($C71,4)="(MB)",VLOOKUP($C71,[1]Data!$C$485:$T$532,14,0),IF($M71="n/a",$M71,$L71+$M71))</f>
        <v>2856</v>
      </c>
      <c r="O71" s="8">
        <v>1230</v>
      </c>
      <c r="P71" s="8">
        <v>195</v>
      </c>
      <c r="Q71" s="8">
        <f>IF(RIGHT($C71,4)="(MB)",VLOOKUP($C71,[1]Data!$C$485:$T$532,18,0),IF($P71="n/a",$P71,$O71+$P71))</f>
        <v>1425</v>
      </c>
      <c r="R71" s="8">
        <v>2749</v>
      </c>
      <c r="S71" s="8">
        <v>107</v>
      </c>
      <c r="T71" s="8">
        <v>2856</v>
      </c>
      <c r="U71" s="8">
        <v>188</v>
      </c>
      <c r="V71" s="8">
        <v>442</v>
      </c>
      <c r="W71" s="8">
        <v>164</v>
      </c>
      <c r="X71" s="8">
        <v>292</v>
      </c>
      <c r="Y71" s="8">
        <v>298</v>
      </c>
      <c r="Z71" s="8">
        <v>394</v>
      </c>
      <c r="AA71" s="8">
        <v>389</v>
      </c>
      <c r="AB71" s="8">
        <v>346</v>
      </c>
      <c r="AC71" s="8">
        <v>343</v>
      </c>
      <c r="AD71" s="8">
        <v>2856</v>
      </c>
      <c r="AE71" s="8">
        <v>40</v>
      </c>
      <c r="AF71" s="8">
        <v>2581</v>
      </c>
      <c r="AG71" s="8">
        <v>165</v>
      </c>
      <c r="AH71" s="8">
        <v>413</v>
      </c>
      <c r="AI71" s="8">
        <v>445</v>
      </c>
      <c r="AJ71" s="8">
        <v>140</v>
      </c>
      <c r="AK71" s="8">
        <v>127</v>
      </c>
      <c r="AL71" s="8">
        <v>84</v>
      </c>
      <c r="AM71" s="8">
        <v>1209</v>
      </c>
      <c r="AN71" s="8">
        <v>1718</v>
      </c>
      <c r="AO71" s="8">
        <v>845</v>
      </c>
      <c r="AP71" s="8">
        <v>105</v>
      </c>
      <c r="AQ71" s="8">
        <v>2668</v>
      </c>
      <c r="AR71" s="8">
        <v>1174</v>
      </c>
      <c r="AS71" s="8">
        <v>52</v>
      </c>
      <c r="AT71" s="8">
        <v>1226</v>
      </c>
      <c r="AU71" s="8">
        <v>1028</v>
      </c>
      <c r="AV71" s="8">
        <v>89</v>
      </c>
      <c r="AW71" s="8">
        <v>2343</v>
      </c>
      <c r="AX71" s="8">
        <v>1436</v>
      </c>
      <c r="AY71" s="8">
        <v>1592</v>
      </c>
      <c r="AZ71" s="8">
        <v>3028</v>
      </c>
      <c r="BA71" s="8">
        <v>1274</v>
      </c>
      <c r="BB71" s="8">
        <v>166</v>
      </c>
      <c r="BC71" s="8">
        <v>1440</v>
      </c>
      <c r="BD71" s="8">
        <v>2883</v>
      </c>
      <c r="BE71" s="8">
        <v>145</v>
      </c>
      <c r="BF71" s="8">
        <v>3028</v>
      </c>
      <c r="BG71" s="8">
        <v>191.26232766534369</v>
      </c>
      <c r="BH71" s="8">
        <v>539.10486783629437</v>
      </c>
      <c r="BI71" s="8">
        <v>195.0136633450324</v>
      </c>
      <c r="BJ71" s="8">
        <v>293.27275671688915</v>
      </c>
      <c r="BK71" s="8">
        <v>417.25273752770318</v>
      </c>
      <c r="BL71" s="8">
        <v>398.19926654437154</v>
      </c>
      <c r="BM71" s="8">
        <v>365.11929158453052</v>
      </c>
      <c r="BN71" s="8">
        <v>294.11742052866498</v>
      </c>
      <c r="BO71" s="8">
        <v>334.65766825117032</v>
      </c>
      <c r="BP71" s="8">
        <v>3028</v>
      </c>
      <c r="BQ71" s="8">
        <v>7.0002796520112067</v>
      </c>
      <c r="BR71" s="8">
        <v>2678.9448254755321</v>
      </c>
      <c r="BS71" s="8">
        <v>166.01593655415274</v>
      </c>
      <c r="BT71" s="8">
        <v>418</v>
      </c>
      <c r="BU71" s="8">
        <v>434</v>
      </c>
      <c r="BV71" s="8">
        <v>154</v>
      </c>
      <c r="BW71" s="8">
        <v>124</v>
      </c>
      <c r="BX71" s="8">
        <v>107</v>
      </c>
      <c r="BY71" s="8">
        <v>1237</v>
      </c>
      <c r="BZ71" s="8">
        <v>1730</v>
      </c>
      <c r="CA71" s="8">
        <v>0</v>
      </c>
      <c r="CB71" s="8">
        <v>1106.737672334657</v>
      </c>
      <c r="CC71" s="8">
        <v>2836.737672334657</v>
      </c>
      <c r="CD71" s="8">
        <v>1205.50579000016</v>
      </c>
      <c r="CE71" s="8">
        <v>53.749540888274922</v>
      </c>
      <c r="CF71" s="8">
        <v>1259.2553308884349</v>
      </c>
      <c r="CG71" s="8">
        <v>1006.3363873545412</v>
      </c>
      <c r="CH71" s="8">
        <v>157.14621613191585</v>
      </c>
      <c r="CI71" s="8">
        <v>2422.7379343748921</v>
      </c>
      <c r="CJ71" s="8">
        <v>1494.55</v>
      </c>
      <c r="CK71" s="8">
        <v>1629.992</v>
      </c>
      <c r="CL71" s="8">
        <v>3124.5419999999999</v>
      </c>
      <c r="CM71" s="8">
        <v>1278.9110000000001</v>
      </c>
      <c r="CN71" s="8">
        <v>158.06700000000001</v>
      </c>
      <c r="CO71" s="8">
        <v>1436.9780000000001</v>
      </c>
      <c r="CP71" s="8">
        <v>3003.078</v>
      </c>
      <c r="CQ71" s="8">
        <v>121.464</v>
      </c>
      <c r="CR71" s="8">
        <v>3124.5419999999999</v>
      </c>
      <c r="CS71" s="8">
        <v>190.91210612360115</v>
      </c>
      <c r="CT71" s="8">
        <v>579.38642962050596</v>
      </c>
      <c r="CU71" s="8">
        <v>204.50029979794016</v>
      </c>
      <c r="CV71" s="8">
        <v>354.40474770545023</v>
      </c>
      <c r="CW71" s="8">
        <v>419.72475669911796</v>
      </c>
      <c r="CX71" s="8">
        <v>400.4782522804017</v>
      </c>
      <c r="CY71" s="8">
        <v>339.83726156514655</v>
      </c>
      <c r="CZ71" s="8">
        <v>318.44394942016999</v>
      </c>
      <c r="DA71" s="8">
        <v>310.85419678766624</v>
      </c>
      <c r="DB71" s="8">
        <v>3118.5420000000004</v>
      </c>
      <c r="DC71" s="8">
        <v>9.9872340425531902</v>
      </c>
      <c r="DD71" s="8">
        <v>2776.5848068096316</v>
      </c>
      <c r="DE71" s="8">
        <v>178.03508931875183</v>
      </c>
      <c r="DF71" s="8">
        <v>390.34199999999998</v>
      </c>
      <c r="DG71" s="8">
        <v>453.01</v>
      </c>
      <c r="DH71" s="8">
        <v>153.119</v>
      </c>
      <c r="DI71" s="8">
        <v>132.905</v>
      </c>
      <c r="DJ71" s="8">
        <v>116.64100000000001</v>
      </c>
      <c r="DK71" s="8">
        <v>1246.0170000000001</v>
      </c>
      <c r="DL71" s="8">
        <v>1864.0989999999999</v>
      </c>
      <c r="DM71" s="8">
        <v>0</v>
      </c>
      <c r="DN71" s="8">
        <v>1063.530893876399</v>
      </c>
      <c r="DO71" s="8">
        <v>2927.6298938763989</v>
      </c>
      <c r="DP71" s="8">
        <v>1176.3546520661107</v>
      </c>
      <c r="DQ71" s="8">
        <v>91.587981966996267</v>
      </c>
      <c r="DR71" s="8">
        <v>1267.942634033107</v>
      </c>
      <c r="DS71" s="8">
        <v>1059.9285082152242</v>
      </c>
      <c r="DT71" s="8">
        <v>141.86100750655277</v>
      </c>
      <c r="DU71" s="8">
        <v>2469.7321497548833</v>
      </c>
    </row>
    <row r="72" spans="1:125">
      <c r="A72" s="4">
        <v>3000</v>
      </c>
      <c r="B72" s="6" t="s">
        <v>714</v>
      </c>
      <c r="C72" s="3" t="s">
        <v>715</v>
      </c>
      <c r="D72" s="9">
        <v>0.99448424563169902</v>
      </c>
      <c r="E72" s="9">
        <v>1.5445899999999999</v>
      </c>
      <c r="F72" s="4" t="s">
        <v>708</v>
      </c>
      <c r="G72" s="6" t="s">
        <v>337</v>
      </c>
      <c r="H72" s="3" t="s">
        <v>960</v>
      </c>
      <c r="I72" s="3" t="s">
        <v>963</v>
      </c>
      <c r="J72" s="3" t="s">
        <v>323</v>
      </c>
      <c r="K72" s="3" t="s">
        <v>323</v>
      </c>
      <c r="L72" s="8">
        <v>89</v>
      </c>
      <c r="M72" s="8">
        <v>78</v>
      </c>
      <c r="N72" s="8">
        <f>IF(RIGHT($C72,4)="(MB)",VLOOKUP($C72,[1]Data!$C$485:$T$532,14,0),IF($M72="n/a",$M72,$L72+$M72))</f>
        <v>167</v>
      </c>
      <c r="O72" s="8">
        <v>89</v>
      </c>
      <c r="P72" s="8">
        <v>33</v>
      </c>
      <c r="Q72" s="8">
        <f>IF(RIGHT($C72,4)="(MB)",VLOOKUP($C72,[1]Data!$C$485:$T$532,18,0),IF($P72="n/a",$P72,$O72+$P72))</f>
        <v>122</v>
      </c>
      <c r="R72" s="8">
        <v>155</v>
      </c>
      <c r="S72" s="8">
        <v>12</v>
      </c>
      <c r="T72" s="8">
        <v>167</v>
      </c>
      <c r="U72" s="8">
        <v>3</v>
      </c>
      <c r="V72" s="8">
        <v>10</v>
      </c>
      <c r="W72" s="8">
        <v>13</v>
      </c>
      <c r="X72" s="8">
        <v>6</v>
      </c>
      <c r="Y72" s="8">
        <v>24</v>
      </c>
      <c r="Z72" s="8">
        <v>41</v>
      </c>
      <c r="AA72" s="8">
        <v>21</v>
      </c>
      <c r="AB72" s="8">
        <v>29</v>
      </c>
      <c r="AC72" s="8">
        <v>19</v>
      </c>
      <c r="AD72" s="8">
        <v>166</v>
      </c>
      <c r="AE72" s="8">
        <v>12</v>
      </c>
      <c r="AF72" s="8">
        <v>130</v>
      </c>
      <c r="AG72" s="8">
        <v>15</v>
      </c>
      <c r="AH72" s="8">
        <v>37</v>
      </c>
      <c r="AI72" s="8">
        <v>30</v>
      </c>
      <c r="AJ72" s="8">
        <v>9</v>
      </c>
      <c r="AK72" s="8">
        <v>4</v>
      </c>
      <c r="AL72" s="8">
        <v>3</v>
      </c>
      <c r="AM72" s="8">
        <v>83</v>
      </c>
      <c r="AN72" s="8">
        <v>106</v>
      </c>
      <c r="AO72" s="8">
        <v>41</v>
      </c>
      <c r="AP72" s="8">
        <v>16</v>
      </c>
      <c r="AQ72" s="8">
        <v>163</v>
      </c>
      <c r="AR72" s="8">
        <v>82</v>
      </c>
      <c r="AS72" s="8">
        <v>6</v>
      </c>
      <c r="AT72" s="8">
        <v>88</v>
      </c>
      <c r="AU72" s="8">
        <v>53</v>
      </c>
      <c r="AV72" s="8">
        <v>10</v>
      </c>
      <c r="AW72" s="8">
        <v>151</v>
      </c>
      <c r="AX72" s="8">
        <v>133</v>
      </c>
      <c r="AY72" s="8">
        <v>109</v>
      </c>
      <c r="AZ72" s="8">
        <v>242</v>
      </c>
      <c r="BA72" s="8">
        <v>105</v>
      </c>
      <c r="BB72" s="8">
        <v>22</v>
      </c>
      <c r="BC72" s="8">
        <v>127</v>
      </c>
      <c r="BD72" s="8">
        <v>226</v>
      </c>
      <c r="BE72" s="8">
        <v>16</v>
      </c>
      <c r="BF72" s="8">
        <v>242</v>
      </c>
      <c r="BG72" s="8">
        <v>14.875518672199171</v>
      </c>
      <c r="BH72" s="8">
        <v>38.676348547717843</v>
      </c>
      <c r="BI72" s="8">
        <v>16.858921161825727</v>
      </c>
      <c r="BJ72" s="8">
        <v>17.850622406639005</v>
      </c>
      <c r="BK72" s="8">
        <v>28.759336099585063</v>
      </c>
      <c r="BL72" s="8">
        <v>42.643153526970956</v>
      </c>
      <c r="BM72" s="8">
        <v>48.593360995850624</v>
      </c>
      <c r="BN72" s="8">
        <v>19.834024896265561</v>
      </c>
      <c r="BO72" s="8">
        <v>10.908713692946058</v>
      </c>
      <c r="BP72" s="8">
        <v>239.00000000000003</v>
      </c>
      <c r="BQ72" s="8">
        <v>14.814049586776859</v>
      </c>
      <c r="BR72" s="8">
        <v>195.36514522821577</v>
      </c>
      <c r="BS72" s="8">
        <v>21.817427385892117</v>
      </c>
      <c r="BT72" s="8">
        <v>39</v>
      </c>
      <c r="BU72" s="8">
        <v>38</v>
      </c>
      <c r="BV72" s="8">
        <v>7</v>
      </c>
      <c r="BW72" s="8">
        <v>3</v>
      </c>
      <c r="BX72" s="8">
        <v>10</v>
      </c>
      <c r="BY72" s="8">
        <v>97</v>
      </c>
      <c r="BZ72" s="8">
        <v>109</v>
      </c>
      <c r="CA72" s="8">
        <v>0</v>
      </c>
      <c r="CB72" s="8">
        <v>115.12448132780085</v>
      </c>
      <c r="CC72" s="8">
        <v>224.12448132780085</v>
      </c>
      <c r="CD72" s="8">
        <v>99.681310689994447</v>
      </c>
      <c r="CE72" s="8">
        <v>7.9745048551995552</v>
      </c>
      <c r="CF72" s="8">
        <v>107.655815545194</v>
      </c>
      <c r="CG72" s="8">
        <v>60.805599520896614</v>
      </c>
      <c r="CH72" s="8">
        <v>24.920327672498612</v>
      </c>
      <c r="CI72" s="8">
        <v>193.38174273858922</v>
      </c>
      <c r="CJ72" s="8">
        <v>128</v>
      </c>
      <c r="CK72" s="8">
        <v>101</v>
      </c>
      <c r="CL72" s="8">
        <v>229</v>
      </c>
      <c r="CM72" s="8">
        <v>107</v>
      </c>
      <c r="CN72" s="8">
        <v>27</v>
      </c>
      <c r="CO72" s="8">
        <v>134</v>
      </c>
      <c r="CP72" s="8">
        <v>211</v>
      </c>
      <c r="CQ72" s="8">
        <v>18</v>
      </c>
      <c r="CR72" s="8">
        <v>229</v>
      </c>
      <c r="CS72" s="8">
        <v>6.7462686567164178</v>
      </c>
      <c r="CT72" s="8">
        <v>42.726368159203979</v>
      </c>
      <c r="CU72" s="8">
        <v>6.7462686567164178</v>
      </c>
      <c r="CV72" s="8">
        <v>44.975124378109456</v>
      </c>
      <c r="CW72" s="8">
        <v>44.975124378109456</v>
      </c>
      <c r="CX72" s="8">
        <v>25.860696517412936</v>
      </c>
      <c r="CY72" s="8">
        <v>37.104477611940297</v>
      </c>
      <c r="CZ72" s="8">
        <v>10.119402985074627</v>
      </c>
      <c r="DA72" s="8">
        <v>6.7462686567164178</v>
      </c>
      <c r="DB72" s="8">
        <v>226</v>
      </c>
      <c r="DC72" s="8">
        <v>23.894273127753305</v>
      </c>
      <c r="DD72" s="8">
        <v>197</v>
      </c>
      <c r="DE72" s="8">
        <v>15</v>
      </c>
      <c r="DF72" s="8">
        <v>34</v>
      </c>
      <c r="DG72" s="8">
        <v>38</v>
      </c>
      <c r="DH72" s="8">
        <v>14</v>
      </c>
      <c r="DI72" s="8">
        <v>7</v>
      </c>
      <c r="DJ72" s="8">
        <v>4</v>
      </c>
      <c r="DK72" s="8">
        <v>97</v>
      </c>
      <c r="DL72" s="8">
        <v>116</v>
      </c>
      <c r="DM72" s="8">
        <v>0</v>
      </c>
      <c r="DN72" s="8">
        <v>103.25373134328359</v>
      </c>
      <c r="DO72" s="8">
        <v>219.25373134328359</v>
      </c>
      <c r="DP72" s="8">
        <v>120.8397572576677</v>
      </c>
      <c r="DQ72" s="8">
        <v>0</v>
      </c>
      <c r="DR72" s="8">
        <v>120.8397572576677</v>
      </c>
      <c r="DS72" s="8">
        <v>56.391886720244926</v>
      </c>
      <c r="DT72" s="8">
        <v>6.041987862883385</v>
      </c>
      <c r="DU72" s="8">
        <v>183.27363184079601</v>
      </c>
    </row>
    <row r="73" spans="1:125">
      <c r="A73" s="4">
        <v>3050</v>
      </c>
      <c r="B73" s="6" t="s">
        <v>865</v>
      </c>
      <c r="C73" s="3" t="s">
        <v>866</v>
      </c>
      <c r="D73" s="9">
        <v>1.263215107622069</v>
      </c>
      <c r="E73" s="9">
        <v>0.72535099999999997</v>
      </c>
      <c r="F73" s="4" t="s">
        <v>858</v>
      </c>
      <c r="G73" s="6" t="s">
        <v>333</v>
      </c>
      <c r="H73" s="3" t="s">
        <v>961</v>
      </c>
      <c r="I73" s="3" t="s">
        <v>961</v>
      </c>
      <c r="J73" s="3" t="s">
        <v>970</v>
      </c>
      <c r="K73" s="3" t="s">
        <v>974</v>
      </c>
      <c r="L73" s="8">
        <v>289</v>
      </c>
      <c r="M73" s="8">
        <v>267</v>
      </c>
      <c r="N73" s="8">
        <f>IF(RIGHT($C73,4)="(MB)",VLOOKUP($C73,[1]Data!$C$485:$T$532,14,0),IF($M73="n/a",$M73,$L73+$M73))</f>
        <v>556</v>
      </c>
      <c r="O73" s="8">
        <v>213</v>
      </c>
      <c r="P73" s="8">
        <v>18</v>
      </c>
      <c r="Q73" s="8">
        <f>IF(RIGHT($C73,4)="(MB)",VLOOKUP($C73,[1]Data!$C$485:$T$532,18,0),IF($P73="n/a",$P73,$O73+$P73))</f>
        <v>231</v>
      </c>
      <c r="R73" s="8">
        <v>556</v>
      </c>
      <c r="S73" s="8">
        <v>0</v>
      </c>
      <c r="T73" s="8">
        <v>556</v>
      </c>
      <c r="U73" s="8">
        <v>38</v>
      </c>
      <c r="V73" s="8">
        <v>104</v>
      </c>
      <c r="W73" s="8">
        <v>56</v>
      </c>
      <c r="X73" s="8">
        <v>38</v>
      </c>
      <c r="Y73" s="8">
        <v>95</v>
      </c>
      <c r="Z73" s="8">
        <v>111</v>
      </c>
      <c r="AA73" s="8">
        <v>61</v>
      </c>
      <c r="AB73" s="8">
        <v>34</v>
      </c>
      <c r="AC73" s="8">
        <v>19</v>
      </c>
      <c r="AD73" s="8">
        <v>556</v>
      </c>
      <c r="AE73" s="8">
        <v>3</v>
      </c>
      <c r="AF73" s="8">
        <v>474</v>
      </c>
      <c r="AG73" s="8">
        <v>73</v>
      </c>
      <c r="AH73" s="8">
        <v>45</v>
      </c>
      <c r="AI73" s="8">
        <v>84</v>
      </c>
      <c r="AJ73" s="8">
        <v>23</v>
      </c>
      <c r="AK73" s="8">
        <v>38</v>
      </c>
      <c r="AL73" s="8">
        <v>23</v>
      </c>
      <c r="AM73" s="8">
        <v>213</v>
      </c>
      <c r="AN73" s="8">
        <v>343</v>
      </c>
      <c r="AO73" s="8">
        <v>153</v>
      </c>
      <c r="AP73" s="8">
        <v>22</v>
      </c>
      <c r="AQ73" s="8">
        <v>518</v>
      </c>
      <c r="AR73" s="8">
        <v>301</v>
      </c>
      <c r="AS73" s="8">
        <v>10</v>
      </c>
      <c r="AT73" s="8">
        <v>311</v>
      </c>
      <c r="AU73" s="8">
        <v>107</v>
      </c>
      <c r="AV73" s="8">
        <v>12</v>
      </c>
      <c r="AW73" s="8">
        <v>430</v>
      </c>
      <c r="AX73" s="8">
        <v>257</v>
      </c>
      <c r="AY73" s="8">
        <v>238</v>
      </c>
      <c r="AZ73" s="8">
        <v>495</v>
      </c>
      <c r="BA73" s="8">
        <v>195</v>
      </c>
      <c r="BB73" s="8">
        <v>15</v>
      </c>
      <c r="BC73" s="8">
        <v>210</v>
      </c>
      <c r="BD73" s="8">
        <v>495</v>
      </c>
      <c r="BE73" s="8">
        <v>0</v>
      </c>
      <c r="BF73" s="8">
        <v>495</v>
      </c>
      <c r="BG73" s="8">
        <v>33.862068965517238</v>
      </c>
      <c r="BH73" s="8">
        <v>96.606490872210955</v>
      </c>
      <c r="BI73" s="8">
        <v>40.833671399594323</v>
      </c>
      <c r="BJ73" s="8">
        <v>35.853955375253548</v>
      </c>
      <c r="BK73" s="8">
        <v>103.57809330628804</v>
      </c>
      <c r="BL73" s="8">
        <v>72.703853955375251</v>
      </c>
      <c r="BM73" s="8">
        <v>52.784989858012167</v>
      </c>
      <c r="BN73" s="8">
        <v>37.845841784989858</v>
      </c>
      <c r="BO73" s="8">
        <v>16.931034482758619</v>
      </c>
      <c r="BP73" s="8">
        <v>491</v>
      </c>
      <c r="BQ73" s="8">
        <v>0</v>
      </c>
      <c r="BR73" s="8">
        <v>386.21341463414632</v>
      </c>
      <c r="BS73" s="8">
        <v>52.892276422764226</v>
      </c>
      <c r="BT73" s="8">
        <v>34</v>
      </c>
      <c r="BU73" s="8">
        <v>64</v>
      </c>
      <c r="BV73" s="8">
        <v>32</v>
      </c>
      <c r="BW73" s="8">
        <v>28</v>
      </c>
      <c r="BX73" s="8">
        <v>18</v>
      </c>
      <c r="BY73" s="8">
        <v>176</v>
      </c>
      <c r="BZ73" s="8">
        <v>244</v>
      </c>
      <c r="CA73" s="8">
        <v>0</v>
      </c>
      <c r="CB73" s="8">
        <v>213.13793103448268</v>
      </c>
      <c r="CC73" s="8">
        <v>457.13793103448268</v>
      </c>
      <c r="CD73" s="8">
        <v>220.66350794068615</v>
      </c>
      <c r="CE73" s="8">
        <v>7.9878192919705393</v>
      </c>
      <c r="CF73" s="8">
        <v>228.65132723265668</v>
      </c>
      <c r="CG73" s="8">
        <v>131.79901831751391</v>
      </c>
      <c r="CH73" s="8">
        <v>31.951277167882157</v>
      </c>
      <c r="CI73" s="8">
        <v>392.40162271805269</v>
      </c>
      <c r="CJ73" s="8">
        <v>243.773</v>
      </c>
      <c r="CK73" s="8">
        <v>237.411</v>
      </c>
      <c r="CL73" s="8">
        <v>481.18400000000003</v>
      </c>
      <c r="CM73" s="8">
        <v>194.33799999999999</v>
      </c>
      <c r="CN73" s="8">
        <v>30.702000000000002</v>
      </c>
      <c r="CO73" s="8">
        <v>225.04</v>
      </c>
      <c r="CP73" s="8">
        <v>481.18400000000003</v>
      </c>
      <c r="CQ73" s="8">
        <v>0</v>
      </c>
      <c r="CR73" s="8">
        <v>481.18400000000003</v>
      </c>
      <c r="CS73" s="8">
        <v>32.02004370782393</v>
      </c>
      <c r="CT73" s="8">
        <v>105.77750571759324</v>
      </c>
      <c r="CU73" s="8">
        <v>45.384529689132343</v>
      </c>
      <c r="CV73" s="8">
        <v>86.067448739305988</v>
      </c>
      <c r="CW73" s="8">
        <v>81.267877008216402</v>
      </c>
      <c r="CX73" s="8">
        <v>56.064634271677448</v>
      </c>
      <c r="CY73" s="8">
        <v>38.063845046164275</v>
      </c>
      <c r="CZ73" s="8">
        <v>23.081860575429879</v>
      </c>
      <c r="DA73" s="8">
        <v>13.456255244656521</v>
      </c>
      <c r="DB73" s="8">
        <v>481.18399999999997</v>
      </c>
      <c r="DC73" s="8">
        <v>2.9931972789115648</v>
      </c>
      <c r="DD73" s="8">
        <v>359.78575973938871</v>
      </c>
      <c r="DE73" s="8">
        <v>72.486255692887497</v>
      </c>
      <c r="DF73" s="8">
        <v>40.404000000000003</v>
      </c>
      <c r="DG73" s="8">
        <v>70.275999999999996</v>
      </c>
      <c r="DH73" s="8">
        <v>28.521000000000001</v>
      </c>
      <c r="DI73" s="8">
        <v>25.51</v>
      </c>
      <c r="DJ73" s="8">
        <v>19.222999999999999</v>
      </c>
      <c r="DK73" s="8">
        <v>183.934</v>
      </c>
      <c r="DL73" s="8">
        <v>248.762</v>
      </c>
      <c r="DM73" s="8">
        <v>0</v>
      </c>
      <c r="DN73" s="8">
        <v>200.40195629217607</v>
      </c>
      <c r="DO73" s="8">
        <v>449.16395629217607</v>
      </c>
      <c r="DP73" s="8">
        <v>222.67575159075358</v>
      </c>
      <c r="DQ73" s="8">
        <v>11.69498044640255</v>
      </c>
      <c r="DR73" s="8">
        <v>234.37073203715613</v>
      </c>
      <c r="DS73" s="8">
        <v>111.63064815868854</v>
      </c>
      <c r="DT73" s="8">
        <v>18.502625451161034</v>
      </c>
      <c r="DU73" s="8">
        <v>364.50400564700567</v>
      </c>
    </row>
    <row r="74" spans="1:125">
      <c r="A74" s="4">
        <v>3100</v>
      </c>
      <c r="B74" s="6" t="s">
        <v>145</v>
      </c>
      <c r="C74" s="3" t="s">
        <v>716</v>
      </c>
      <c r="D74" s="9">
        <v>1.4174066961171778</v>
      </c>
      <c r="E74" s="9">
        <v>1.4433499999999999</v>
      </c>
      <c r="F74" s="4" t="s">
        <v>717</v>
      </c>
      <c r="G74" s="6" t="s">
        <v>328</v>
      </c>
      <c r="H74" s="3" t="s">
        <v>960</v>
      </c>
      <c r="I74" s="3" t="s">
        <v>963</v>
      </c>
      <c r="J74" s="3" t="s">
        <v>323</v>
      </c>
      <c r="K74" s="3" t="s">
        <v>323</v>
      </c>
      <c r="L74" s="8">
        <v>445</v>
      </c>
      <c r="M74" s="8">
        <v>362</v>
      </c>
      <c r="N74" s="8">
        <f>IF(RIGHT($C74,4)="(MB)",VLOOKUP($C74,[1]Data!$C$485:$T$532,14,0),IF($M74="n/a",$M74,$L74+$M74))</f>
        <v>807</v>
      </c>
      <c r="O74" s="8">
        <v>388</v>
      </c>
      <c r="P74" s="8">
        <v>620</v>
      </c>
      <c r="Q74" s="8">
        <f>IF(RIGHT($C74,4)="(MB)",VLOOKUP($C74,[1]Data!$C$485:$T$532,18,0),IF($P74="n/a",$P74,$O74+$P74))</f>
        <v>1008</v>
      </c>
      <c r="R74" s="8">
        <v>807</v>
      </c>
      <c r="S74" s="8">
        <v>0</v>
      </c>
      <c r="T74" s="8">
        <v>807</v>
      </c>
      <c r="U74" s="8">
        <v>47</v>
      </c>
      <c r="V74" s="8">
        <v>83</v>
      </c>
      <c r="W74" s="8">
        <v>52</v>
      </c>
      <c r="X74" s="8">
        <v>99</v>
      </c>
      <c r="Y74" s="8">
        <v>125</v>
      </c>
      <c r="Z74" s="8">
        <v>128</v>
      </c>
      <c r="AA74" s="8">
        <v>121</v>
      </c>
      <c r="AB74" s="8">
        <v>96</v>
      </c>
      <c r="AC74" s="8">
        <v>55</v>
      </c>
      <c r="AD74" s="8">
        <v>806</v>
      </c>
      <c r="AE74" s="8">
        <v>6</v>
      </c>
      <c r="AF74" s="8">
        <v>641</v>
      </c>
      <c r="AG74" s="8">
        <v>130</v>
      </c>
      <c r="AH74" s="8">
        <v>99</v>
      </c>
      <c r="AI74" s="8">
        <v>121</v>
      </c>
      <c r="AJ74" s="8">
        <v>38</v>
      </c>
      <c r="AK74" s="8">
        <v>23</v>
      </c>
      <c r="AL74" s="8">
        <v>21</v>
      </c>
      <c r="AM74" s="8">
        <v>302</v>
      </c>
      <c r="AN74" s="8">
        <v>423</v>
      </c>
      <c r="AO74" s="8">
        <v>304</v>
      </c>
      <c r="AP74" s="8">
        <v>32</v>
      </c>
      <c r="AQ74" s="8">
        <v>759</v>
      </c>
      <c r="AR74" s="8">
        <v>403</v>
      </c>
      <c r="AS74" s="8">
        <v>19</v>
      </c>
      <c r="AT74" s="8">
        <v>422</v>
      </c>
      <c r="AU74" s="8">
        <v>242</v>
      </c>
      <c r="AV74" s="8">
        <v>24</v>
      </c>
      <c r="AW74" s="8">
        <v>688</v>
      </c>
      <c r="AX74" s="8">
        <v>315</v>
      </c>
      <c r="AY74" s="8">
        <v>330</v>
      </c>
      <c r="AZ74" s="8">
        <v>645</v>
      </c>
      <c r="BA74" s="8">
        <v>301</v>
      </c>
      <c r="BB74" s="8">
        <v>585</v>
      </c>
      <c r="BC74" s="8">
        <v>886</v>
      </c>
      <c r="BD74" s="8">
        <v>645</v>
      </c>
      <c r="BE74" s="8">
        <v>0</v>
      </c>
      <c r="BF74" s="8">
        <v>645</v>
      </c>
      <c r="BG74" s="8">
        <v>21.880083482409063</v>
      </c>
      <c r="BH74" s="8">
        <v>90.353704350102532</v>
      </c>
      <c r="BI74" s="8">
        <v>46.596350916997537</v>
      </c>
      <c r="BJ74" s="8">
        <v>56.647283912910687</v>
      </c>
      <c r="BK74" s="8">
        <v>78.392632022921305</v>
      </c>
      <c r="BL74" s="8">
        <v>116.07657983914365</v>
      </c>
      <c r="BM74" s="8">
        <v>93.332009831726225</v>
      </c>
      <c r="BN74" s="8">
        <v>81.320633535494565</v>
      </c>
      <c r="BO74" s="8">
        <v>60.400722108294431</v>
      </c>
      <c r="BP74" s="8">
        <v>645</v>
      </c>
      <c r="BQ74" s="8">
        <v>8.9423076923076916</v>
      </c>
      <c r="BR74" s="8">
        <v>479.0527382644043</v>
      </c>
      <c r="BS74" s="8">
        <v>77.99992424655025</v>
      </c>
      <c r="BT74" s="8">
        <v>84</v>
      </c>
      <c r="BU74" s="8">
        <v>107</v>
      </c>
      <c r="BV74" s="8">
        <v>23</v>
      </c>
      <c r="BW74" s="8">
        <v>31</v>
      </c>
      <c r="BX74" s="8">
        <v>17</v>
      </c>
      <c r="BY74" s="8">
        <v>262</v>
      </c>
      <c r="BZ74" s="8">
        <v>310</v>
      </c>
      <c r="CA74" s="8">
        <v>0</v>
      </c>
      <c r="CB74" s="8">
        <v>313.11991651759092</v>
      </c>
      <c r="CC74" s="8">
        <v>623.11991651759092</v>
      </c>
      <c r="CD74" s="8">
        <v>264.66464196663628</v>
      </c>
      <c r="CE74" s="8">
        <v>14.049123059092118</v>
      </c>
      <c r="CF74" s="8">
        <v>278.71376502572838</v>
      </c>
      <c r="CG74" s="8">
        <v>191.40781827550728</v>
      </c>
      <c r="CH74" s="8">
        <v>81.469011838168342</v>
      </c>
      <c r="CI74" s="8">
        <v>551.59059513940394</v>
      </c>
      <c r="CJ74" s="8">
        <v>318</v>
      </c>
      <c r="CK74" s="8">
        <v>330</v>
      </c>
      <c r="CL74" s="8">
        <v>648</v>
      </c>
      <c r="CM74" s="8">
        <v>300</v>
      </c>
      <c r="CN74" s="8">
        <v>541</v>
      </c>
      <c r="CO74" s="8">
        <v>841</v>
      </c>
      <c r="CP74" s="8">
        <v>648</v>
      </c>
      <c r="CQ74" s="8">
        <v>0</v>
      </c>
      <c r="CR74" s="8">
        <v>648</v>
      </c>
      <c r="CS74" s="8">
        <v>27.678663713547436</v>
      </c>
      <c r="CT74" s="8">
        <v>109.32560793481906</v>
      </c>
      <c r="CU74" s="8">
        <v>34.013792080139552</v>
      </c>
      <c r="CV74" s="8">
        <v>71.786076187580989</v>
      </c>
      <c r="CW74" s="8">
        <v>75.399831594998034</v>
      </c>
      <c r="CX74" s="8">
        <v>98.533613445378137</v>
      </c>
      <c r="CY74" s="8">
        <v>100.61999218291967</v>
      </c>
      <c r="CZ74" s="8">
        <v>99.22872559876663</v>
      </c>
      <c r="DA74" s="8">
        <v>28.413697261850476</v>
      </c>
      <c r="DB74" s="8">
        <v>645</v>
      </c>
      <c r="DC74" s="8">
        <v>6</v>
      </c>
      <c r="DD74" s="8">
        <v>527.86134453781506</v>
      </c>
      <c r="DE74" s="8">
        <v>92.916348357524825</v>
      </c>
      <c r="DF74" s="8">
        <v>94</v>
      </c>
      <c r="DG74" s="8">
        <v>114</v>
      </c>
      <c r="DH74" s="8">
        <v>25</v>
      </c>
      <c r="DI74" s="8">
        <v>30</v>
      </c>
      <c r="DJ74" s="8">
        <v>22</v>
      </c>
      <c r="DK74" s="8">
        <v>285</v>
      </c>
      <c r="DL74" s="8">
        <v>342</v>
      </c>
      <c r="DM74" s="8">
        <v>0</v>
      </c>
      <c r="DN74" s="8">
        <v>275.32133628645261</v>
      </c>
      <c r="DO74" s="8">
        <v>617.32133628645261</v>
      </c>
      <c r="DP74" s="8">
        <v>265.18957405084228</v>
      </c>
      <c r="DQ74" s="8">
        <v>28.189435547495652</v>
      </c>
      <c r="DR74" s="8">
        <v>293.37900959833792</v>
      </c>
      <c r="DS74" s="8">
        <v>251.2244243678411</v>
      </c>
      <c r="DT74" s="8">
        <v>3.3269493844049247</v>
      </c>
      <c r="DU74" s="8">
        <v>547.93038335058395</v>
      </c>
    </row>
    <row r="75" spans="1:125">
      <c r="A75" s="4">
        <v>3150</v>
      </c>
      <c r="B75" s="6" t="s">
        <v>867</v>
      </c>
      <c r="C75" s="3" t="s">
        <v>868</v>
      </c>
      <c r="D75" s="9">
        <v>4.5611594141034697</v>
      </c>
      <c r="E75" s="9">
        <v>4.7930299999999999</v>
      </c>
      <c r="F75" s="4" t="s">
        <v>845</v>
      </c>
      <c r="G75" s="6" t="s">
        <v>355</v>
      </c>
      <c r="H75" s="3" t="s">
        <v>961</v>
      </c>
      <c r="I75" s="3" t="s">
        <v>961</v>
      </c>
      <c r="J75" s="3" t="s">
        <v>970</v>
      </c>
      <c r="K75" s="3" t="s">
        <v>974</v>
      </c>
      <c r="L75" s="8">
        <v>174</v>
      </c>
      <c r="M75" s="8">
        <v>203</v>
      </c>
      <c r="N75" s="8">
        <f>IF(RIGHT($C75,4)="(MB)",VLOOKUP($C75,[1]Data!$C$485:$T$532,14,0),IF($M75="n/a",$M75,$L75+$M75))</f>
        <v>377</v>
      </c>
      <c r="O75" s="8">
        <v>128</v>
      </c>
      <c r="P75" s="8">
        <v>174</v>
      </c>
      <c r="Q75" s="8">
        <f>IF(RIGHT($C75,4)="(MB)",VLOOKUP($C75,[1]Data!$C$485:$T$532,18,0),IF($P75="n/a",$P75,$O75+$P75))</f>
        <v>302</v>
      </c>
      <c r="R75" s="8">
        <v>332</v>
      </c>
      <c r="S75" s="8">
        <v>45</v>
      </c>
      <c r="T75" s="8">
        <v>377</v>
      </c>
      <c r="U75" s="8">
        <v>18</v>
      </c>
      <c r="V75" s="8">
        <v>54</v>
      </c>
      <c r="W75" s="8">
        <v>18</v>
      </c>
      <c r="X75" s="8">
        <v>34</v>
      </c>
      <c r="Y75" s="8">
        <v>44</v>
      </c>
      <c r="Z75" s="8">
        <v>69</v>
      </c>
      <c r="AA75" s="8">
        <v>84</v>
      </c>
      <c r="AB75" s="8">
        <v>29</v>
      </c>
      <c r="AC75" s="8">
        <v>28</v>
      </c>
      <c r="AD75" s="8">
        <v>378</v>
      </c>
      <c r="AE75" s="8">
        <v>0</v>
      </c>
      <c r="AF75" s="8">
        <v>301</v>
      </c>
      <c r="AG75" s="8">
        <v>70</v>
      </c>
      <c r="AH75" s="8">
        <v>24</v>
      </c>
      <c r="AI75" s="8">
        <v>59</v>
      </c>
      <c r="AJ75" s="8">
        <v>11</v>
      </c>
      <c r="AK75" s="8">
        <v>23</v>
      </c>
      <c r="AL75" s="8">
        <v>11</v>
      </c>
      <c r="AM75" s="8">
        <v>128</v>
      </c>
      <c r="AN75" s="8">
        <v>213</v>
      </c>
      <c r="AO75" s="8">
        <v>140</v>
      </c>
      <c r="AP75" s="8">
        <v>7</v>
      </c>
      <c r="AQ75" s="8">
        <v>360</v>
      </c>
      <c r="AR75" s="8">
        <v>192</v>
      </c>
      <c r="AS75" s="8">
        <v>10</v>
      </c>
      <c r="AT75" s="8">
        <v>202</v>
      </c>
      <c r="AU75" s="8">
        <v>118</v>
      </c>
      <c r="AV75" s="8">
        <v>7</v>
      </c>
      <c r="AW75" s="8">
        <v>327</v>
      </c>
      <c r="AX75" s="8">
        <v>179</v>
      </c>
      <c r="AY75" s="8">
        <v>165</v>
      </c>
      <c r="AZ75" s="8">
        <v>344</v>
      </c>
      <c r="BA75" s="8">
        <v>130</v>
      </c>
      <c r="BB75" s="8">
        <v>136</v>
      </c>
      <c r="BC75" s="8">
        <v>266</v>
      </c>
      <c r="BD75" s="8">
        <v>309</v>
      </c>
      <c r="BE75" s="8">
        <v>35</v>
      </c>
      <c r="BF75" s="8">
        <v>344</v>
      </c>
      <c r="BG75" s="8">
        <v>8.0703812316715542</v>
      </c>
      <c r="BH75" s="8">
        <v>53.466275659824049</v>
      </c>
      <c r="BI75" s="8">
        <v>24.211143695014663</v>
      </c>
      <c r="BJ75" s="8">
        <v>28.24633431085044</v>
      </c>
      <c r="BK75" s="8">
        <v>51.448680351906155</v>
      </c>
      <c r="BL75" s="8">
        <v>71.624633431085044</v>
      </c>
      <c r="BM75" s="8">
        <v>50.439882697947212</v>
      </c>
      <c r="BN75" s="8">
        <v>43.378299120234601</v>
      </c>
      <c r="BO75" s="8">
        <v>13.114369501466276</v>
      </c>
      <c r="BP75" s="8">
        <v>344</v>
      </c>
      <c r="BQ75" s="8">
        <v>0</v>
      </c>
      <c r="BR75" s="8">
        <v>276.80466472303209</v>
      </c>
      <c r="BS75" s="8">
        <v>46.134110787172013</v>
      </c>
      <c r="BT75" s="8">
        <v>27</v>
      </c>
      <c r="BU75" s="8">
        <v>53</v>
      </c>
      <c r="BV75" s="8">
        <v>14</v>
      </c>
      <c r="BW75" s="8">
        <v>23</v>
      </c>
      <c r="BX75" s="8">
        <v>5</v>
      </c>
      <c r="BY75" s="8">
        <v>122</v>
      </c>
      <c r="BZ75" s="8">
        <v>215</v>
      </c>
      <c r="CA75" s="8">
        <v>0</v>
      </c>
      <c r="CB75" s="8">
        <v>120.92961876832845</v>
      </c>
      <c r="CC75" s="8">
        <v>335.92961876832845</v>
      </c>
      <c r="CD75" s="8">
        <v>179.56598240469211</v>
      </c>
      <c r="CE75" s="8">
        <v>8.0703812316715542</v>
      </c>
      <c r="CF75" s="8">
        <v>187.63636363636365</v>
      </c>
      <c r="CG75" s="8">
        <v>84.73900293255133</v>
      </c>
      <c r="CH75" s="8">
        <v>20.175953079178885</v>
      </c>
      <c r="CI75" s="8">
        <v>292.55131964809385</v>
      </c>
      <c r="CJ75" s="8">
        <v>151</v>
      </c>
      <c r="CK75" s="8">
        <v>148</v>
      </c>
      <c r="CL75" s="8">
        <v>299</v>
      </c>
      <c r="CM75" s="8">
        <v>111</v>
      </c>
      <c r="CN75" s="8">
        <v>121</v>
      </c>
      <c r="CO75" s="8">
        <v>232</v>
      </c>
      <c r="CP75" s="8">
        <v>293</v>
      </c>
      <c r="CQ75" s="8">
        <v>6</v>
      </c>
      <c r="CR75" s="8">
        <v>299</v>
      </c>
      <c r="CS75" s="8">
        <v>19.863636363636363</v>
      </c>
      <c r="CT75" s="8">
        <v>65.86363636363636</v>
      </c>
      <c r="CU75" s="8">
        <v>6.2727272727272725</v>
      </c>
      <c r="CV75" s="8">
        <v>47.045454545454547</v>
      </c>
      <c r="CW75" s="8">
        <v>53.31818181818182</v>
      </c>
      <c r="CX75" s="8">
        <v>49.136363636363633</v>
      </c>
      <c r="CY75" s="8">
        <v>24.045454545454547</v>
      </c>
      <c r="CZ75" s="8">
        <v>26.136363636363637</v>
      </c>
      <c r="DA75" s="8">
        <v>7.3181818181818183</v>
      </c>
      <c r="DB75" s="8">
        <v>298.99999999999994</v>
      </c>
      <c r="DC75" s="8">
        <v>0</v>
      </c>
      <c r="DD75" s="8">
        <v>232.01623376623377</v>
      </c>
      <c r="DE75" s="8">
        <v>52.422077922077925</v>
      </c>
      <c r="DF75" s="8">
        <v>26</v>
      </c>
      <c r="DG75" s="8">
        <v>31</v>
      </c>
      <c r="DH75" s="8">
        <v>18</v>
      </c>
      <c r="DI75" s="8">
        <v>22</v>
      </c>
      <c r="DJ75" s="8">
        <v>9</v>
      </c>
      <c r="DK75" s="8">
        <v>106</v>
      </c>
      <c r="DL75" s="8">
        <v>136</v>
      </c>
      <c r="DM75" s="8">
        <v>0</v>
      </c>
      <c r="DN75" s="8">
        <v>143.13636363636363</v>
      </c>
      <c r="DO75" s="8">
        <v>279.13636363636363</v>
      </c>
      <c r="DP75" s="8">
        <v>154.36661373560938</v>
      </c>
      <c r="DQ75" s="8">
        <v>10.089321159190154</v>
      </c>
      <c r="DR75" s="8">
        <v>164.45593489479953</v>
      </c>
      <c r="DS75" s="8">
        <v>66.589519650655021</v>
      </c>
      <c r="DT75" s="8">
        <v>0</v>
      </c>
      <c r="DU75" s="8">
        <v>231.04545454545453</v>
      </c>
    </row>
    <row r="76" spans="1:125">
      <c r="A76" s="4">
        <v>3200</v>
      </c>
      <c r="B76" s="6" t="s">
        <v>146</v>
      </c>
      <c r="C76" s="3" t="s">
        <v>395</v>
      </c>
      <c r="D76" s="9">
        <v>0.79090300336628505</v>
      </c>
      <c r="E76" s="9">
        <v>0.80699600000000005</v>
      </c>
      <c r="F76" s="4" t="s">
        <v>388</v>
      </c>
      <c r="G76" s="6" t="s">
        <v>8</v>
      </c>
      <c r="H76" s="3" t="s">
        <v>960</v>
      </c>
      <c r="I76" s="3" t="s">
        <v>962</v>
      </c>
      <c r="J76" s="3" t="s">
        <v>972</v>
      </c>
      <c r="K76" s="3" t="s">
        <v>976</v>
      </c>
      <c r="L76" s="8">
        <v>252</v>
      </c>
      <c r="M76" s="8">
        <v>247</v>
      </c>
      <c r="N76" s="8">
        <f>IF(RIGHT($C76,4)="(MB)",VLOOKUP($C76,[1]Data!$C$485:$T$532,14,0),IF($M76="n/a",$M76,$L76+$M76))</f>
        <v>499</v>
      </c>
      <c r="O76" s="8">
        <v>170</v>
      </c>
      <c r="P76" s="8">
        <v>10</v>
      </c>
      <c r="Q76" s="8">
        <f>IF(RIGHT($C76,4)="(MB)",VLOOKUP($C76,[1]Data!$C$485:$T$532,18,0),IF($P76="n/a",$P76,$O76+$P76))</f>
        <v>180</v>
      </c>
      <c r="R76" s="8">
        <v>499</v>
      </c>
      <c r="S76" s="8">
        <v>0</v>
      </c>
      <c r="T76" s="8">
        <v>499</v>
      </c>
      <c r="U76" s="8">
        <v>59</v>
      </c>
      <c r="V76" s="8">
        <v>116</v>
      </c>
      <c r="W76" s="8">
        <v>26</v>
      </c>
      <c r="X76" s="8">
        <v>82</v>
      </c>
      <c r="Y76" s="8">
        <v>74</v>
      </c>
      <c r="Z76" s="8">
        <v>54</v>
      </c>
      <c r="AA76" s="8">
        <v>56</v>
      </c>
      <c r="AB76" s="8">
        <v>22</v>
      </c>
      <c r="AC76" s="8">
        <v>10</v>
      </c>
      <c r="AD76" s="8">
        <v>499</v>
      </c>
      <c r="AE76" s="8">
        <v>15</v>
      </c>
      <c r="AF76" s="8">
        <v>459</v>
      </c>
      <c r="AG76" s="8">
        <v>27</v>
      </c>
      <c r="AH76" s="8">
        <v>20</v>
      </c>
      <c r="AI76" s="8">
        <v>61</v>
      </c>
      <c r="AJ76" s="8">
        <v>28</v>
      </c>
      <c r="AK76" s="8">
        <v>38</v>
      </c>
      <c r="AL76" s="8">
        <v>21</v>
      </c>
      <c r="AM76" s="8">
        <v>168</v>
      </c>
      <c r="AN76" s="8">
        <v>175</v>
      </c>
      <c r="AO76" s="8">
        <v>260</v>
      </c>
      <c r="AP76" s="8">
        <v>5</v>
      </c>
      <c r="AQ76" s="8">
        <v>440</v>
      </c>
      <c r="AR76" s="8">
        <v>252</v>
      </c>
      <c r="AS76" s="8">
        <v>9</v>
      </c>
      <c r="AT76" s="8">
        <v>261</v>
      </c>
      <c r="AU76" s="8">
        <v>77</v>
      </c>
      <c r="AV76" s="8">
        <v>3</v>
      </c>
      <c r="AW76" s="8">
        <v>341</v>
      </c>
      <c r="AX76" s="8">
        <v>167</v>
      </c>
      <c r="AY76" s="8">
        <v>181</v>
      </c>
      <c r="AZ76" s="8">
        <v>348</v>
      </c>
      <c r="BA76" s="8">
        <v>110</v>
      </c>
      <c r="BB76" s="8">
        <v>9</v>
      </c>
      <c r="BC76" s="8">
        <v>119</v>
      </c>
      <c r="BD76" s="8">
        <v>344</v>
      </c>
      <c r="BE76" s="8">
        <v>4</v>
      </c>
      <c r="BF76" s="8">
        <v>348</v>
      </c>
      <c r="BG76" s="8">
        <v>37</v>
      </c>
      <c r="BH76" s="8">
        <v>85</v>
      </c>
      <c r="BI76" s="8">
        <v>26</v>
      </c>
      <c r="BJ76" s="8">
        <v>64</v>
      </c>
      <c r="BK76" s="8">
        <v>51</v>
      </c>
      <c r="BL76" s="8">
        <v>34</v>
      </c>
      <c r="BM76" s="8">
        <v>48</v>
      </c>
      <c r="BN76" s="8">
        <v>3</v>
      </c>
      <c r="BO76" s="8">
        <v>0</v>
      </c>
      <c r="BP76" s="8">
        <v>348</v>
      </c>
      <c r="BQ76" s="8">
        <v>5.0144092219020173</v>
      </c>
      <c r="BR76" s="8">
        <v>327.88439306358384</v>
      </c>
      <c r="BS76" s="8">
        <v>7.0404624277456644</v>
      </c>
      <c r="BT76" s="8">
        <v>8</v>
      </c>
      <c r="BU76" s="8">
        <v>38</v>
      </c>
      <c r="BV76" s="8">
        <v>21</v>
      </c>
      <c r="BW76" s="8">
        <v>21</v>
      </c>
      <c r="BX76" s="8">
        <v>20</v>
      </c>
      <c r="BY76" s="8">
        <v>108</v>
      </c>
      <c r="BZ76" s="8">
        <v>103</v>
      </c>
      <c r="CA76" s="8">
        <v>0</v>
      </c>
      <c r="CB76" s="8">
        <v>208</v>
      </c>
      <c r="CC76" s="8">
        <v>311</v>
      </c>
      <c r="CD76" s="8">
        <v>169.30612244897958</v>
      </c>
      <c r="CE76" s="8">
        <v>11.951020408163265</v>
      </c>
      <c r="CF76" s="8">
        <v>181.25714285714284</v>
      </c>
      <c r="CG76" s="8">
        <v>62.74285714285714</v>
      </c>
      <c r="CH76" s="8">
        <v>0</v>
      </c>
      <c r="CI76" s="8">
        <v>244</v>
      </c>
      <c r="CJ76" s="8">
        <v>91</v>
      </c>
      <c r="CK76" s="8">
        <v>107</v>
      </c>
      <c r="CL76" s="8">
        <v>198</v>
      </c>
      <c r="CM76" s="8">
        <v>75</v>
      </c>
      <c r="CN76" s="8">
        <v>3</v>
      </c>
      <c r="CO76" s="8">
        <v>78</v>
      </c>
      <c r="CP76" s="8">
        <v>195</v>
      </c>
      <c r="CQ76" s="8">
        <v>3</v>
      </c>
      <c r="CR76" s="8">
        <v>198</v>
      </c>
      <c r="CS76" s="8">
        <v>15.23076923076923</v>
      </c>
      <c r="CT76" s="8">
        <v>36.17307692307692</v>
      </c>
      <c r="CU76" s="8">
        <v>17.134615384615383</v>
      </c>
      <c r="CV76" s="8">
        <v>32.365384615384613</v>
      </c>
      <c r="CW76" s="8">
        <v>33.317307692307693</v>
      </c>
      <c r="CX76" s="8">
        <v>35.221153846153847</v>
      </c>
      <c r="CY76" s="8">
        <v>17.134615384615383</v>
      </c>
      <c r="CZ76" s="8">
        <v>8.5673076923076916</v>
      </c>
      <c r="DA76" s="8">
        <v>2.8557692307692308</v>
      </c>
      <c r="DB76" s="8">
        <v>197.99999999999997</v>
      </c>
      <c r="DC76" s="8">
        <v>0</v>
      </c>
      <c r="DD76" s="8">
        <v>164.66326530612244</v>
      </c>
      <c r="DE76" s="8">
        <v>17.173469387755102</v>
      </c>
      <c r="DF76" s="8">
        <v>12</v>
      </c>
      <c r="DG76" s="8">
        <v>26</v>
      </c>
      <c r="DH76" s="8">
        <v>19</v>
      </c>
      <c r="DI76" s="8">
        <v>10</v>
      </c>
      <c r="DJ76" s="8">
        <v>8</v>
      </c>
      <c r="DK76" s="8">
        <v>75</v>
      </c>
      <c r="DL76" s="8">
        <v>93</v>
      </c>
      <c r="DM76" s="8">
        <v>0</v>
      </c>
      <c r="DN76" s="8">
        <v>89.769230769230745</v>
      </c>
      <c r="DO76" s="8">
        <v>182.76923076923075</v>
      </c>
      <c r="DP76" s="8">
        <v>88.664835164835182</v>
      </c>
      <c r="DQ76" s="8">
        <v>7.0528846153846168</v>
      </c>
      <c r="DR76" s="8">
        <v>95.717719780219795</v>
      </c>
      <c r="DS76" s="8">
        <v>50.377747252747255</v>
      </c>
      <c r="DT76" s="8">
        <v>9.0679945054945055</v>
      </c>
      <c r="DU76" s="8">
        <v>155.16346153846155</v>
      </c>
    </row>
    <row r="77" spans="1:125">
      <c r="A77" s="4">
        <v>3250</v>
      </c>
      <c r="B77" s="6" t="s">
        <v>147</v>
      </c>
      <c r="C77" s="3" t="s">
        <v>567</v>
      </c>
      <c r="D77" s="9">
        <v>4.2153666183556231</v>
      </c>
      <c r="E77" s="9">
        <v>2.28775</v>
      </c>
      <c r="F77" s="4" t="s">
        <v>558</v>
      </c>
      <c r="G77" s="6" t="s">
        <v>334</v>
      </c>
      <c r="H77" s="3" t="s">
        <v>960</v>
      </c>
      <c r="I77" s="3" t="s">
        <v>963</v>
      </c>
      <c r="J77" s="3" t="s">
        <v>971</v>
      </c>
      <c r="K77" s="3" t="s">
        <v>327</v>
      </c>
      <c r="L77" s="8">
        <v>378</v>
      </c>
      <c r="M77" s="8">
        <v>350</v>
      </c>
      <c r="N77" s="8">
        <f>IF(RIGHT($C77,4)="(MB)",VLOOKUP($C77,[1]Data!$C$485:$T$532,14,0),IF($M77="n/a",$M77,$L77+$M77))</f>
        <v>728</v>
      </c>
      <c r="O77" s="8">
        <v>299</v>
      </c>
      <c r="P77" s="8">
        <v>32</v>
      </c>
      <c r="Q77" s="8">
        <f>IF(RIGHT($C77,4)="(MB)",VLOOKUP($C77,[1]Data!$C$485:$T$532,18,0),IF($P77="n/a",$P77,$O77+$P77))</f>
        <v>331</v>
      </c>
      <c r="R77" s="8">
        <v>728</v>
      </c>
      <c r="S77" s="8">
        <v>0</v>
      </c>
      <c r="T77" s="8">
        <v>728</v>
      </c>
      <c r="U77" s="8">
        <v>53</v>
      </c>
      <c r="V77" s="8">
        <v>127</v>
      </c>
      <c r="W77" s="8">
        <v>37</v>
      </c>
      <c r="X77" s="8">
        <v>62</v>
      </c>
      <c r="Y77" s="8">
        <v>95</v>
      </c>
      <c r="Z77" s="8">
        <v>112</v>
      </c>
      <c r="AA77" s="8">
        <v>113</v>
      </c>
      <c r="AB77" s="8">
        <v>72</v>
      </c>
      <c r="AC77" s="8">
        <v>56</v>
      </c>
      <c r="AD77" s="8">
        <v>727</v>
      </c>
      <c r="AE77" s="8">
        <v>6</v>
      </c>
      <c r="AF77" s="8">
        <v>659</v>
      </c>
      <c r="AG77" s="8">
        <v>43</v>
      </c>
      <c r="AH77" s="8">
        <v>79</v>
      </c>
      <c r="AI77" s="8">
        <v>103</v>
      </c>
      <c r="AJ77" s="8">
        <v>37</v>
      </c>
      <c r="AK77" s="8">
        <v>38</v>
      </c>
      <c r="AL77" s="8">
        <v>34</v>
      </c>
      <c r="AM77" s="8">
        <v>291</v>
      </c>
      <c r="AN77" s="8">
        <v>430</v>
      </c>
      <c r="AO77" s="8">
        <v>209</v>
      </c>
      <c r="AP77" s="8">
        <v>35</v>
      </c>
      <c r="AQ77" s="8">
        <v>674</v>
      </c>
      <c r="AR77" s="8">
        <v>302</v>
      </c>
      <c r="AS77" s="8">
        <v>18</v>
      </c>
      <c r="AT77" s="8">
        <v>320</v>
      </c>
      <c r="AU77" s="8">
        <v>228</v>
      </c>
      <c r="AV77" s="8">
        <v>29</v>
      </c>
      <c r="AW77" s="8">
        <v>577</v>
      </c>
      <c r="AX77" s="8">
        <v>351</v>
      </c>
      <c r="AY77" s="8">
        <v>340</v>
      </c>
      <c r="AZ77" s="8">
        <v>691</v>
      </c>
      <c r="BA77" s="8">
        <v>284</v>
      </c>
      <c r="BB77" s="8">
        <v>30</v>
      </c>
      <c r="BC77" s="8">
        <v>314</v>
      </c>
      <c r="BD77" s="8">
        <v>691</v>
      </c>
      <c r="BE77" s="8">
        <v>0</v>
      </c>
      <c r="BF77" s="8">
        <v>691</v>
      </c>
      <c r="BG77" s="8">
        <v>36.209606986899566</v>
      </c>
      <c r="BH77" s="8">
        <v>156.90829694323145</v>
      </c>
      <c r="BI77" s="8">
        <v>28.163027656477439</v>
      </c>
      <c r="BJ77" s="8">
        <v>59.343522561863175</v>
      </c>
      <c r="BK77" s="8">
        <v>100.58224163027657</v>
      </c>
      <c r="BL77" s="8">
        <v>116.67540029112081</v>
      </c>
      <c r="BM77" s="8">
        <v>71.413391557496368</v>
      </c>
      <c r="BN77" s="8">
        <v>61.355167394468701</v>
      </c>
      <c r="BO77" s="8">
        <v>60.349344978165938</v>
      </c>
      <c r="BP77" s="8">
        <v>691.00000000000011</v>
      </c>
      <c r="BQ77" s="8">
        <v>2.9870317002881843</v>
      </c>
      <c r="BR77" s="8">
        <v>601.25974025974028</v>
      </c>
      <c r="BS77" s="8">
        <v>60.823953823953822</v>
      </c>
      <c r="BT77" s="8">
        <v>81</v>
      </c>
      <c r="BU77" s="8">
        <v>97</v>
      </c>
      <c r="BV77" s="8">
        <v>42</v>
      </c>
      <c r="BW77" s="8">
        <v>39</v>
      </c>
      <c r="BX77" s="8">
        <v>25</v>
      </c>
      <c r="BY77" s="8">
        <v>284</v>
      </c>
      <c r="BZ77" s="8">
        <v>447</v>
      </c>
      <c r="CA77" s="8">
        <v>0</v>
      </c>
      <c r="CB77" s="8">
        <v>207.79039301310047</v>
      </c>
      <c r="CC77" s="8">
        <v>654.79039301310047</v>
      </c>
      <c r="CD77" s="8">
        <v>271.92043781968397</v>
      </c>
      <c r="CE77" s="8">
        <v>14.77828466411326</v>
      </c>
      <c r="CF77" s="8">
        <v>286.69872248379721</v>
      </c>
      <c r="CG77" s="8">
        <v>212.80729916323094</v>
      </c>
      <c r="CH77" s="8">
        <v>29.556569328226519</v>
      </c>
      <c r="CI77" s="8">
        <v>529.06259097525469</v>
      </c>
      <c r="CJ77" s="8">
        <v>365</v>
      </c>
      <c r="CK77" s="8">
        <v>352</v>
      </c>
      <c r="CL77" s="8">
        <v>717</v>
      </c>
      <c r="CM77" s="8">
        <v>278</v>
      </c>
      <c r="CN77" s="8">
        <v>22</v>
      </c>
      <c r="CO77" s="8">
        <v>300</v>
      </c>
      <c r="CP77" s="8">
        <v>717</v>
      </c>
      <c r="CQ77" s="8">
        <v>0</v>
      </c>
      <c r="CR77" s="8">
        <v>717</v>
      </c>
      <c r="CS77" s="8">
        <v>59.323823109843083</v>
      </c>
      <c r="CT77" s="8">
        <v>172.85734664764621</v>
      </c>
      <c r="CU77" s="8">
        <v>27.616262482168331</v>
      </c>
      <c r="CV77" s="8">
        <v>94.099857346647653</v>
      </c>
      <c r="CW77" s="8">
        <v>115.57917261055634</v>
      </c>
      <c r="CX77" s="8">
        <v>82.848787446505</v>
      </c>
      <c r="CY77" s="8">
        <v>66.483594864479315</v>
      </c>
      <c r="CZ77" s="8">
        <v>53.186875891583455</v>
      </c>
      <c r="DA77" s="8">
        <v>45.004279600570612</v>
      </c>
      <c r="DB77" s="8">
        <v>716.99999999999989</v>
      </c>
      <c r="DC77" s="8">
        <v>0</v>
      </c>
      <c r="DD77" s="8">
        <v>644.49438202247188</v>
      </c>
      <c r="DE77" s="8">
        <v>39.273876404494381</v>
      </c>
      <c r="DF77" s="8">
        <v>73</v>
      </c>
      <c r="DG77" s="8">
        <v>88</v>
      </c>
      <c r="DH77" s="8">
        <v>36</v>
      </c>
      <c r="DI77" s="8">
        <v>50</v>
      </c>
      <c r="DJ77" s="8">
        <v>27</v>
      </c>
      <c r="DK77" s="8">
        <v>274</v>
      </c>
      <c r="DL77" s="8">
        <v>421</v>
      </c>
      <c r="DM77" s="8">
        <v>0</v>
      </c>
      <c r="DN77" s="8">
        <v>236.67617689015697</v>
      </c>
      <c r="DO77" s="8">
        <v>657.67617689015697</v>
      </c>
      <c r="DP77" s="8">
        <v>279.49707192402008</v>
      </c>
      <c r="DQ77" s="8">
        <v>22.715309732340849</v>
      </c>
      <c r="DR77" s="8">
        <v>302.21238165636095</v>
      </c>
      <c r="DS77" s="8">
        <v>198.51205461741353</v>
      </c>
      <c r="DT77" s="8">
        <v>15.801954596411026</v>
      </c>
      <c r="DU77" s="8">
        <v>516.52639087018542</v>
      </c>
    </row>
    <row r="78" spans="1:125">
      <c r="A78" s="4">
        <v>3300</v>
      </c>
      <c r="B78" s="6" t="s">
        <v>66</v>
      </c>
      <c r="C78" s="3" t="s">
        <v>656</v>
      </c>
      <c r="D78" s="9">
        <v>4.5157701824243919</v>
      </c>
      <c r="E78" s="9">
        <v>10.2936</v>
      </c>
      <c r="F78" s="4" t="s">
        <v>657</v>
      </c>
      <c r="G78" s="6" t="s">
        <v>339</v>
      </c>
      <c r="H78" s="3" t="s">
        <v>960</v>
      </c>
      <c r="I78" s="3" t="s">
        <v>963</v>
      </c>
      <c r="J78" s="3" t="s">
        <v>967</v>
      </c>
      <c r="K78" s="3" t="s">
        <v>325</v>
      </c>
      <c r="L78" s="8">
        <v>644</v>
      </c>
      <c r="M78" s="8">
        <v>705</v>
      </c>
      <c r="N78" s="8">
        <f>IF(RIGHT($C78,4)="(MB)",VLOOKUP($C78,[1]Data!$C$485:$T$532,14,0),IF($M78="n/a",$M78,$L78+$M78))</f>
        <v>1349</v>
      </c>
      <c r="O78" s="8">
        <v>616</v>
      </c>
      <c r="P78" s="8">
        <v>80</v>
      </c>
      <c r="Q78" s="8">
        <f>IF(RIGHT($C78,4)="(MB)",VLOOKUP($C78,[1]Data!$C$485:$T$532,18,0),IF($P78="n/a",$P78,$O78+$P78))</f>
        <v>696</v>
      </c>
      <c r="R78" s="8">
        <v>1251</v>
      </c>
      <c r="S78" s="8">
        <v>98</v>
      </c>
      <c r="T78" s="8">
        <v>1349</v>
      </c>
      <c r="U78" s="8">
        <v>67</v>
      </c>
      <c r="V78" s="8">
        <v>205</v>
      </c>
      <c r="W78" s="8">
        <v>66</v>
      </c>
      <c r="X78" s="8">
        <v>100</v>
      </c>
      <c r="Y78" s="8">
        <v>128</v>
      </c>
      <c r="Z78" s="8">
        <v>178</v>
      </c>
      <c r="AA78" s="8">
        <v>185</v>
      </c>
      <c r="AB78" s="8">
        <v>205</v>
      </c>
      <c r="AC78" s="8">
        <v>224</v>
      </c>
      <c r="AD78" s="8">
        <v>1358</v>
      </c>
      <c r="AE78" s="8">
        <v>11</v>
      </c>
      <c r="AF78" s="8">
        <v>1169</v>
      </c>
      <c r="AG78" s="8">
        <v>91</v>
      </c>
      <c r="AH78" s="8">
        <v>226</v>
      </c>
      <c r="AI78" s="8">
        <v>245</v>
      </c>
      <c r="AJ78" s="8">
        <v>43</v>
      </c>
      <c r="AK78" s="8">
        <v>45</v>
      </c>
      <c r="AL78" s="8">
        <v>28</v>
      </c>
      <c r="AM78" s="8">
        <v>587</v>
      </c>
      <c r="AN78" s="8">
        <v>849</v>
      </c>
      <c r="AO78" s="8">
        <v>379</v>
      </c>
      <c r="AP78" s="8">
        <v>63</v>
      </c>
      <c r="AQ78" s="8">
        <v>1291</v>
      </c>
      <c r="AR78" s="8">
        <v>498</v>
      </c>
      <c r="AS78" s="8">
        <v>37</v>
      </c>
      <c r="AT78" s="8">
        <v>535</v>
      </c>
      <c r="AU78" s="8">
        <v>547</v>
      </c>
      <c r="AV78" s="8">
        <v>60</v>
      </c>
      <c r="AW78" s="8">
        <v>1142</v>
      </c>
      <c r="AX78" s="8">
        <v>795</v>
      </c>
      <c r="AY78" s="8">
        <v>823</v>
      </c>
      <c r="AZ78" s="8">
        <v>1618</v>
      </c>
      <c r="BA78" s="8">
        <v>701</v>
      </c>
      <c r="BB78" s="8">
        <v>96</v>
      </c>
      <c r="BC78" s="8">
        <v>797</v>
      </c>
      <c r="BD78" s="8">
        <v>1519</v>
      </c>
      <c r="BE78" s="8">
        <v>99</v>
      </c>
      <c r="BF78" s="8">
        <v>1618</v>
      </c>
      <c r="BG78" s="8">
        <v>86.897018190191119</v>
      </c>
      <c r="BH78" s="8">
        <v>272.07794151508176</v>
      </c>
      <c r="BI78" s="8">
        <v>74.925454754777803</v>
      </c>
      <c r="BJ78" s="8">
        <v>124.90582546626754</v>
      </c>
      <c r="BK78" s="8">
        <v>190.02008979967763</v>
      </c>
      <c r="BL78" s="8">
        <v>211.04052498273083</v>
      </c>
      <c r="BM78" s="8">
        <v>192.93742804513008</v>
      </c>
      <c r="BN78" s="8">
        <v>200.82091871977894</v>
      </c>
      <c r="BO78" s="8">
        <v>257.37479852636426</v>
      </c>
      <c r="BP78" s="8">
        <v>1611</v>
      </c>
      <c r="BQ78" s="8">
        <v>11.961315280464216</v>
      </c>
      <c r="BR78" s="8">
        <v>1441.8569078947369</v>
      </c>
      <c r="BS78" s="8">
        <v>86.077302631578945</v>
      </c>
      <c r="BT78" s="8">
        <v>243</v>
      </c>
      <c r="BU78" s="8">
        <v>285</v>
      </c>
      <c r="BV78" s="8">
        <v>57</v>
      </c>
      <c r="BW78" s="8">
        <v>45</v>
      </c>
      <c r="BX78" s="8">
        <v>58</v>
      </c>
      <c r="BY78" s="8">
        <v>688</v>
      </c>
      <c r="BZ78" s="8">
        <v>980</v>
      </c>
      <c r="CA78" s="8">
        <v>0</v>
      </c>
      <c r="CB78" s="8">
        <v>544.10298180980885</v>
      </c>
      <c r="CC78" s="8">
        <v>1524.1029818098089</v>
      </c>
      <c r="CD78" s="8">
        <v>568.75320098321561</v>
      </c>
      <c r="CE78" s="8">
        <v>46.08165339182338</v>
      </c>
      <c r="CF78" s="8">
        <v>614.83485437503896</v>
      </c>
      <c r="CG78" s="8">
        <v>624.23788243664808</v>
      </c>
      <c r="CH78" s="8">
        <v>53.956793466922171</v>
      </c>
      <c r="CI78" s="8">
        <v>1293.0295302786092</v>
      </c>
      <c r="CJ78" s="8">
        <v>819</v>
      </c>
      <c r="CK78" s="8">
        <v>851</v>
      </c>
      <c r="CL78" s="8">
        <v>1670</v>
      </c>
      <c r="CM78" s="8">
        <v>720</v>
      </c>
      <c r="CN78" s="8">
        <v>100</v>
      </c>
      <c r="CO78" s="8">
        <v>820</v>
      </c>
      <c r="CP78" s="8">
        <v>1574</v>
      </c>
      <c r="CQ78" s="8">
        <v>96</v>
      </c>
      <c r="CR78" s="8">
        <v>1670</v>
      </c>
      <c r="CS78" s="8">
        <v>99.84855909737405</v>
      </c>
      <c r="CT78" s="8">
        <v>266.552045841883</v>
      </c>
      <c r="CU78" s="8">
        <v>90.710592503083859</v>
      </c>
      <c r="CV78" s="8">
        <v>155.14080930803178</v>
      </c>
      <c r="CW78" s="8">
        <v>207.11913114455689</v>
      </c>
      <c r="CX78" s="8">
        <v>199.45217202204194</v>
      </c>
      <c r="CY78" s="8">
        <v>209.92321576909751</v>
      </c>
      <c r="CZ78" s="8">
        <v>217.6336147729354</v>
      </c>
      <c r="DA78" s="8">
        <v>220.61985954099555</v>
      </c>
      <c r="DB78" s="8">
        <v>1667</v>
      </c>
      <c r="DC78" s="8">
        <v>6</v>
      </c>
      <c r="DD78" s="8">
        <v>1493.244695031417</v>
      </c>
      <c r="DE78" s="8">
        <v>65.614086200689172</v>
      </c>
      <c r="DF78" s="8">
        <v>234</v>
      </c>
      <c r="DG78" s="8">
        <v>286</v>
      </c>
      <c r="DH78" s="8">
        <v>71</v>
      </c>
      <c r="DI78" s="8">
        <v>69</v>
      </c>
      <c r="DJ78" s="8">
        <v>47</v>
      </c>
      <c r="DK78" s="8">
        <v>707</v>
      </c>
      <c r="DL78" s="8">
        <v>954</v>
      </c>
      <c r="DM78" s="8">
        <v>0</v>
      </c>
      <c r="DN78" s="8">
        <v>613.15144090262584</v>
      </c>
      <c r="DO78" s="8">
        <v>1567.1514409026258</v>
      </c>
      <c r="DP78" s="8">
        <v>601.35767372016585</v>
      </c>
      <c r="DQ78" s="8">
        <v>38.811855492844145</v>
      </c>
      <c r="DR78" s="8">
        <v>640.16952921301004</v>
      </c>
      <c r="DS78" s="8">
        <v>624.57083369649865</v>
      </c>
      <c r="DT78" s="8">
        <v>84.53598539323724</v>
      </c>
      <c r="DU78" s="8">
        <v>1349.2763483027459</v>
      </c>
    </row>
    <row r="79" spans="1:125">
      <c r="A79" s="5">
        <v>3351</v>
      </c>
      <c r="B79" s="6" t="s">
        <v>35</v>
      </c>
      <c r="C79" s="3" t="s">
        <v>568</v>
      </c>
      <c r="D79" s="9">
        <v>34.095527097396577</v>
      </c>
      <c r="E79" s="9">
        <v>34.665499999999994</v>
      </c>
      <c r="F79" s="4" t="s">
        <v>569</v>
      </c>
      <c r="G79" s="6" t="s">
        <v>356</v>
      </c>
      <c r="H79" s="3" t="s">
        <v>960</v>
      </c>
      <c r="I79" s="3" t="s">
        <v>963</v>
      </c>
      <c r="J79" s="3" t="s">
        <v>971</v>
      </c>
      <c r="K79" s="3" t="s">
        <v>327</v>
      </c>
      <c r="L79" s="8">
        <v>4409</v>
      </c>
      <c r="M79" s="8">
        <v>4556</v>
      </c>
      <c r="N79" s="8">
        <f>IF(RIGHT($C79,4)="(MB)",VLOOKUP($C79,[1]Data!$C$485:$T$532,14,0),IF($M79="n/a",$M79,$L79+$M79))</f>
        <v>8965</v>
      </c>
      <c r="O79" s="8">
        <v>3809</v>
      </c>
      <c r="P79" s="8">
        <v>502</v>
      </c>
      <c r="Q79" s="8">
        <f>IF(RIGHT($C79,4)="(MB)",VLOOKUP($C79,[1]Data!$C$485:$T$532,18,0),IF($P79="n/a",$P79,$O79+$P79))</f>
        <v>4311</v>
      </c>
      <c r="R79" s="8">
        <v>8305</v>
      </c>
      <c r="S79" s="8">
        <v>660</v>
      </c>
      <c r="T79" s="8">
        <v>8965</v>
      </c>
      <c r="U79" s="8">
        <v>436</v>
      </c>
      <c r="V79" s="8">
        <v>1382</v>
      </c>
      <c r="W79" s="8">
        <v>606</v>
      </c>
      <c r="X79" s="8">
        <v>773</v>
      </c>
      <c r="Y79" s="8">
        <v>1180</v>
      </c>
      <c r="Z79" s="8">
        <v>1297</v>
      </c>
      <c r="AA79" s="8">
        <v>1279</v>
      </c>
      <c r="AB79" s="8">
        <v>979</v>
      </c>
      <c r="AC79" s="8">
        <v>1014</v>
      </c>
      <c r="AD79" s="8">
        <v>8946</v>
      </c>
      <c r="AE79" s="8">
        <v>114</v>
      </c>
      <c r="AF79" s="8">
        <v>7457</v>
      </c>
      <c r="AG79" s="8">
        <v>947</v>
      </c>
      <c r="AH79" s="8">
        <v>1301</v>
      </c>
      <c r="AI79" s="8">
        <v>1327</v>
      </c>
      <c r="AJ79" s="8">
        <v>424</v>
      </c>
      <c r="AK79" s="8">
        <v>392</v>
      </c>
      <c r="AL79" s="8">
        <v>235</v>
      </c>
      <c r="AM79" s="8">
        <v>3679</v>
      </c>
      <c r="AN79" s="8">
        <v>4624</v>
      </c>
      <c r="AO79" s="8">
        <v>2978</v>
      </c>
      <c r="AP79" s="8">
        <v>908</v>
      </c>
      <c r="AQ79" s="8">
        <v>8510</v>
      </c>
      <c r="AR79" s="8">
        <v>3543</v>
      </c>
      <c r="AS79" s="8">
        <v>197</v>
      </c>
      <c r="AT79" s="8">
        <v>3740</v>
      </c>
      <c r="AU79" s="8">
        <v>3251</v>
      </c>
      <c r="AV79" s="8">
        <v>454</v>
      </c>
      <c r="AW79" s="8">
        <v>7445</v>
      </c>
      <c r="AX79" s="8">
        <v>4221</v>
      </c>
      <c r="AY79" s="8">
        <v>4468</v>
      </c>
      <c r="AZ79" s="8">
        <v>8689</v>
      </c>
      <c r="BA79" s="8">
        <v>3658</v>
      </c>
      <c r="BB79" s="8">
        <v>455</v>
      </c>
      <c r="BC79" s="8">
        <v>4113</v>
      </c>
      <c r="BD79" s="8">
        <v>8088</v>
      </c>
      <c r="BE79" s="8">
        <v>601</v>
      </c>
      <c r="BF79" s="8">
        <v>8689</v>
      </c>
      <c r="BG79" s="8">
        <v>502.19913919702208</v>
      </c>
      <c r="BH79" s="8">
        <v>1455.7159467064589</v>
      </c>
      <c r="BI79" s="8">
        <v>580.52879818187591</v>
      </c>
      <c r="BJ79" s="8">
        <v>852.60297500565196</v>
      </c>
      <c r="BK79" s="8">
        <v>1188.7150817147069</v>
      </c>
      <c r="BL79" s="8">
        <v>1247.426617227821</v>
      </c>
      <c r="BM79" s="8">
        <v>1007.7863007871538</v>
      </c>
      <c r="BN79" s="8">
        <v>817.85910370162651</v>
      </c>
      <c r="BO79" s="8">
        <v>1017.1660374776828</v>
      </c>
      <c r="BP79" s="8">
        <v>8670</v>
      </c>
      <c r="BQ79" s="8">
        <v>82.026821698455691</v>
      </c>
      <c r="BR79" s="8">
        <v>7257.9279002770709</v>
      </c>
      <c r="BS79" s="8">
        <v>761.56230144549568</v>
      </c>
      <c r="BT79" s="8">
        <v>1245</v>
      </c>
      <c r="BU79" s="8">
        <v>1228</v>
      </c>
      <c r="BV79" s="8">
        <v>438</v>
      </c>
      <c r="BW79" s="8">
        <v>393</v>
      </c>
      <c r="BX79" s="8">
        <v>244</v>
      </c>
      <c r="BY79" s="8">
        <v>3548</v>
      </c>
      <c r="BZ79" s="8">
        <v>4349</v>
      </c>
      <c r="CA79" s="8">
        <v>0</v>
      </c>
      <c r="CB79" s="8">
        <v>3818.8008608029786</v>
      </c>
      <c r="CC79" s="8">
        <v>8167.8008608029786</v>
      </c>
      <c r="CD79" s="8">
        <v>3193.6961855417353</v>
      </c>
      <c r="CE79" s="8">
        <v>234.78375947736171</v>
      </c>
      <c r="CF79" s="8">
        <v>3428.4799450190972</v>
      </c>
      <c r="CG79" s="8">
        <v>3090.4404969529137</v>
      </c>
      <c r="CH79" s="8">
        <v>526.15148811563552</v>
      </c>
      <c r="CI79" s="8">
        <v>7045.0719300876453</v>
      </c>
      <c r="CJ79" s="8">
        <v>4076.6390000000001</v>
      </c>
      <c r="CK79" s="8">
        <v>4257.1880000000001</v>
      </c>
      <c r="CL79" s="8">
        <v>8333.8269999999993</v>
      </c>
      <c r="CM79" s="8">
        <v>3442.71</v>
      </c>
      <c r="CN79" s="8">
        <v>437.411</v>
      </c>
      <c r="CO79" s="8">
        <v>3880.1210000000001</v>
      </c>
      <c r="CP79" s="8">
        <v>7778.6619999999994</v>
      </c>
      <c r="CQ79" s="8">
        <v>555.16499999999996</v>
      </c>
      <c r="CR79" s="8">
        <v>8333.8269999999993</v>
      </c>
      <c r="CS79" s="8">
        <v>456.14121461270844</v>
      </c>
      <c r="CT79" s="8">
        <v>1472.1061231769747</v>
      </c>
      <c r="CU79" s="8">
        <v>529.82299458521311</v>
      </c>
      <c r="CV79" s="8">
        <v>915.37357715823987</v>
      </c>
      <c r="CW79" s="8">
        <v>1170.9089077250455</v>
      </c>
      <c r="CX79" s="8">
        <v>1200.7896448536405</v>
      </c>
      <c r="CY79" s="8">
        <v>869.04545347798057</v>
      </c>
      <c r="CZ79" s="8">
        <v>788.7811388669154</v>
      </c>
      <c r="DA79" s="8">
        <v>921.85794554328163</v>
      </c>
      <c r="DB79" s="8">
        <v>8324.8269999999993</v>
      </c>
      <c r="DC79" s="8">
        <v>59.440503055991854</v>
      </c>
      <c r="DD79" s="8">
        <v>7325.4556718137028</v>
      </c>
      <c r="DE79" s="8">
        <v>646.59468242648495</v>
      </c>
      <c r="DF79" s="8">
        <v>1139.6079999999999</v>
      </c>
      <c r="DG79" s="8">
        <v>1183.808</v>
      </c>
      <c r="DH79" s="8">
        <v>443.57400000000007</v>
      </c>
      <c r="DI79" s="8">
        <v>403.57399999999996</v>
      </c>
      <c r="DJ79" s="8">
        <v>231.05700000000002</v>
      </c>
      <c r="DK79" s="8">
        <v>3401.6209999999996</v>
      </c>
      <c r="DL79" s="8">
        <v>4280.3789999999999</v>
      </c>
      <c r="DM79" s="8">
        <v>0</v>
      </c>
      <c r="DN79" s="8">
        <v>3588.3067853872917</v>
      </c>
      <c r="DO79" s="8">
        <v>7868.6857853872916</v>
      </c>
      <c r="DP79" s="8">
        <v>2955.3179566586109</v>
      </c>
      <c r="DQ79" s="8">
        <v>333.90235359051917</v>
      </c>
      <c r="DR79" s="8">
        <v>3289.2203102491303</v>
      </c>
      <c r="DS79" s="8">
        <v>3160.2470186934511</v>
      </c>
      <c r="DT79" s="8">
        <v>265.37617432286822</v>
      </c>
      <c r="DU79" s="8">
        <v>6714.8435032654488</v>
      </c>
    </row>
    <row r="80" spans="1:125">
      <c r="A80" s="4">
        <v>3400</v>
      </c>
      <c r="B80" s="6" t="s">
        <v>841</v>
      </c>
      <c r="C80" s="3" t="s">
        <v>800</v>
      </c>
      <c r="D80" s="9">
        <v>2.8028850899999997</v>
      </c>
      <c r="E80" s="9">
        <v>2.0870700000000002</v>
      </c>
      <c r="F80" s="4" t="s">
        <v>648</v>
      </c>
      <c r="G80" s="6" t="s">
        <v>364</v>
      </c>
      <c r="H80" s="3" t="s">
        <v>960</v>
      </c>
      <c r="I80" s="3" t="s">
        <v>963</v>
      </c>
      <c r="J80" s="3" t="s">
        <v>967</v>
      </c>
      <c r="K80" s="3" t="s">
        <v>325</v>
      </c>
      <c r="L80" s="8" t="s">
        <v>1086</v>
      </c>
      <c r="M80" s="8" t="s">
        <v>1086</v>
      </c>
      <c r="N80" s="8">
        <f>IF(RIGHT($C80,4)="(MB)",VLOOKUP($C80,[1]Data!$C$485:$T$532,14,0),IF($M80="n/a",$M80,$L80+$M80))</f>
        <v>133</v>
      </c>
      <c r="O80" s="8" t="s">
        <v>1086</v>
      </c>
      <c r="P80" s="8" t="s">
        <v>1086</v>
      </c>
      <c r="Q80" s="8">
        <f>IF(RIGHT($C80,4)="(MB)",VLOOKUP($C80,[1]Data!$C$485:$T$532,18,0),IF($P80="n/a",$P80,$O80+$P80))</f>
        <v>63</v>
      </c>
      <c r="R80" s="8" t="s">
        <v>1086</v>
      </c>
      <c r="S80" s="8" t="s">
        <v>1086</v>
      </c>
      <c r="T80" s="8" t="s">
        <v>1086</v>
      </c>
      <c r="U80" s="8" t="s">
        <v>1086</v>
      </c>
      <c r="V80" s="8" t="s">
        <v>1086</v>
      </c>
      <c r="W80" s="8" t="s">
        <v>1086</v>
      </c>
      <c r="X80" s="8" t="s">
        <v>1086</v>
      </c>
      <c r="Y80" s="8" t="s">
        <v>1086</v>
      </c>
      <c r="Z80" s="8" t="s">
        <v>1086</v>
      </c>
      <c r="AA80" s="8" t="s">
        <v>1086</v>
      </c>
      <c r="AB80" s="8" t="s">
        <v>1086</v>
      </c>
      <c r="AC80" s="8" t="s">
        <v>1086</v>
      </c>
      <c r="AD80" s="8" t="s">
        <v>1086</v>
      </c>
      <c r="AE80" s="8" t="s">
        <v>1086</v>
      </c>
      <c r="AF80" s="8" t="s">
        <v>1086</v>
      </c>
      <c r="AG80" s="8" t="s">
        <v>1086</v>
      </c>
      <c r="AH80" s="8" t="s">
        <v>1086</v>
      </c>
      <c r="AI80" s="8" t="s">
        <v>1086</v>
      </c>
      <c r="AJ80" s="8" t="s">
        <v>1086</v>
      </c>
      <c r="AK80" s="8" t="s">
        <v>1086</v>
      </c>
      <c r="AL80" s="8" t="s">
        <v>1086</v>
      </c>
      <c r="AM80" s="8" t="s">
        <v>1086</v>
      </c>
      <c r="AN80" s="8" t="s">
        <v>1086</v>
      </c>
      <c r="AO80" s="8" t="s">
        <v>1086</v>
      </c>
      <c r="AP80" s="8" t="s">
        <v>1086</v>
      </c>
      <c r="AQ80" s="8" t="s">
        <v>1086</v>
      </c>
      <c r="AR80" s="8" t="s">
        <v>1086</v>
      </c>
      <c r="AS80" s="8" t="s">
        <v>1086</v>
      </c>
      <c r="AT80" s="8" t="s">
        <v>1086</v>
      </c>
      <c r="AU80" s="8" t="s">
        <v>1086</v>
      </c>
      <c r="AV80" s="8" t="s">
        <v>1086</v>
      </c>
      <c r="AW80" s="8" t="s">
        <v>1086</v>
      </c>
      <c r="AX80" s="8">
        <v>65</v>
      </c>
      <c r="AY80" s="8">
        <v>69</v>
      </c>
      <c r="AZ80" s="8">
        <v>134</v>
      </c>
      <c r="BA80" s="8">
        <v>54</v>
      </c>
      <c r="BB80" s="8">
        <v>7</v>
      </c>
      <c r="BC80" s="8">
        <v>61</v>
      </c>
      <c r="BD80" s="8">
        <v>134</v>
      </c>
      <c r="BE80" s="8">
        <v>0</v>
      </c>
      <c r="BF80" s="8">
        <v>134</v>
      </c>
      <c r="BG80" s="8">
        <v>12</v>
      </c>
      <c r="BH80" s="8">
        <v>31</v>
      </c>
      <c r="BI80" s="8">
        <v>3</v>
      </c>
      <c r="BJ80" s="8">
        <v>12</v>
      </c>
      <c r="BK80" s="8">
        <v>21</v>
      </c>
      <c r="BL80" s="8">
        <v>22</v>
      </c>
      <c r="BM80" s="8">
        <v>13</v>
      </c>
      <c r="BN80" s="8">
        <v>15</v>
      </c>
      <c r="BO80" s="8">
        <v>5</v>
      </c>
      <c r="BP80" s="8">
        <v>134</v>
      </c>
      <c r="BQ80" s="8">
        <v>3</v>
      </c>
      <c r="BR80" s="8">
        <v>123.92481203007519</v>
      </c>
      <c r="BS80" s="8">
        <v>3.0225563909774436</v>
      </c>
      <c r="BT80" s="8">
        <v>10</v>
      </c>
      <c r="BU80" s="8">
        <v>15</v>
      </c>
      <c r="BV80" s="8">
        <v>11</v>
      </c>
      <c r="BW80" s="8">
        <v>11</v>
      </c>
      <c r="BX80" s="8">
        <v>3</v>
      </c>
      <c r="BY80" s="8">
        <v>50</v>
      </c>
      <c r="BZ80" s="8">
        <v>89</v>
      </c>
      <c r="CA80" s="8">
        <v>0</v>
      </c>
      <c r="CB80" s="8">
        <v>33</v>
      </c>
      <c r="CC80" s="8">
        <v>122</v>
      </c>
      <c r="CD80" s="8">
        <v>60.194174757281552</v>
      </c>
      <c r="CE80" s="8">
        <v>5.825242718446602</v>
      </c>
      <c r="CF80" s="8">
        <v>66.019417475728147</v>
      </c>
      <c r="CG80" s="8">
        <v>33.980582524271846</v>
      </c>
      <c r="CH80" s="8">
        <v>0</v>
      </c>
      <c r="CI80" s="8">
        <v>100</v>
      </c>
      <c r="CJ80" s="8">
        <v>56</v>
      </c>
      <c r="CK80" s="8">
        <v>60</v>
      </c>
      <c r="CL80" s="8">
        <v>116</v>
      </c>
      <c r="CM80" s="8">
        <v>44</v>
      </c>
      <c r="CN80" s="8">
        <v>10</v>
      </c>
      <c r="CO80" s="8">
        <v>54</v>
      </c>
      <c r="CP80" s="8">
        <v>116</v>
      </c>
      <c r="CQ80" s="8">
        <v>0</v>
      </c>
      <c r="CR80" s="8">
        <v>116</v>
      </c>
      <c r="CS80" s="8">
        <v>3.9545454545454546</v>
      </c>
      <c r="CT80" s="8">
        <v>31.636363636363637</v>
      </c>
      <c r="CU80" s="8">
        <v>0</v>
      </c>
      <c r="CV80" s="8">
        <v>11.863636363636363</v>
      </c>
      <c r="CW80" s="8">
        <v>11.863636363636363</v>
      </c>
      <c r="CX80" s="8">
        <v>31.636363636363637</v>
      </c>
      <c r="CY80" s="8">
        <v>13.181818181818182</v>
      </c>
      <c r="CZ80" s="8">
        <v>7.9090909090909092</v>
      </c>
      <c r="DA80" s="8">
        <v>3.9545454545454546</v>
      </c>
      <c r="DB80" s="8">
        <v>116</v>
      </c>
      <c r="DC80" s="8">
        <v>3</v>
      </c>
      <c r="DD80" s="8">
        <v>103.78947368421052</v>
      </c>
      <c r="DE80" s="8">
        <v>0</v>
      </c>
      <c r="DF80" s="8">
        <v>13</v>
      </c>
      <c r="DG80" s="8">
        <v>14</v>
      </c>
      <c r="DH80" s="8">
        <v>7</v>
      </c>
      <c r="DI80" s="8">
        <v>6</v>
      </c>
      <c r="DJ80" s="8">
        <v>3</v>
      </c>
      <c r="DK80" s="8">
        <v>43</v>
      </c>
      <c r="DL80" s="8">
        <v>85</v>
      </c>
      <c r="DM80" s="8">
        <v>0</v>
      </c>
      <c r="DN80" s="8">
        <v>27.045454545454547</v>
      </c>
      <c r="DO80" s="8">
        <v>112.04545454545455</v>
      </c>
      <c r="DP80" s="8">
        <v>45.057851239669418</v>
      </c>
      <c r="DQ80" s="8">
        <v>2.8760330578512394</v>
      </c>
      <c r="DR80" s="8">
        <v>47.933884297520656</v>
      </c>
      <c r="DS80" s="8">
        <v>33.553719008264459</v>
      </c>
      <c r="DT80" s="8">
        <v>2.8760330578512394</v>
      </c>
      <c r="DU80" s="8">
        <v>84.36363636363636</v>
      </c>
    </row>
    <row r="81" spans="1:125">
      <c r="A81" s="4">
        <v>3450</v>
      </c>
      <c r="B81" s="6" t="s">
        <v>148</v>
      </c>
      <c r="C81" s="3" t="s">
        <v>570</v>
      </c>
      <c r="D81" s="9">
        <v>6.1953921450619402</v>
      </c>
      <c r="E81" s="9">
        <v>4.3520899999999996</v>
      </c>
      <c r="F81" s="4" t="s">
        <v>560</v>
      </c>
      <c r="G81" s="6" t="s">
        <v>330</v>
      </c>
      <c r="H81" s="3" t="s">
        <v>960</v>
      </c>
      <c r="I81" s="3" t="s">
        <v>963</v>
      </c>
      <c r="J81" s="3" t="s">
        <v>971</v>
      </c>
      <c r="K81" s="3" t="s">
        <v>326</v>
      </c>
      <c r="L81" s="8">
        <v>470</v>
      </c>
      <c r="M81" s="8">
        <v>473</v>
      </c>
      <c r="N81" s="8">
        <f>IF(RIGHT($C81,4)="(MB)",VLOOKUP($C81,[1]Data!$C$485:$T$532,14,0),IF($M81="n/a",$M81,$L81+$M81))</f>
        <v>943</v>
      </c>
      <c r="O81" s="8">
        <v>432</v>
      </c>
      <c r="P81" s="8">
        <v>109</v>
      </c>
      <c r="Q81" s="8">
        <f>IF(RIGHT($C81,4)="(MB)",VLOOKUP($C81,[1]Data!$C$485:$T$532,18,0),IF($P81="n/a",$P81,$O81+$P81))</f>
        <v>541</v>
      </c>
      <c r="R81" s="8">
        <v>921</v>
      </c>
      <c r="S81" s="8">
        <v>22</v>
      </c>
      <c r="T81" s="8">
        <v>943</v>
      </c>
      <c r="U81" s="8">
        <v>42</v>
      </c>
      <c r="V81" s="8">
        <v>136</v>
      </c>
      <c r="W81" s="8">
        <v>50</v>
      </c>
      <c r="X81" s="8">
        <v>62</v>
      </c>
      <c r="Y81" s="8">
        <v>99</v>
      </c>
      <c r="Z81" s="8">
        <v>148</v>
      </c>
      <c r="AA81" s="8">
        <v>163</v>
      </c>
      <c r="AB81" s="8">
        <v>116</v>
      </c>
      <c r="AC81" s="8">
        <v>127</v>
      </c>
      <c r="AD81" s="8">
        <v>943</v>
      </c>
      <c r="AE81" s="8">
        <v>6</v>
      </c>
      <c r="AF81" s="8">
        <v>849</v>
      </c>
      <c r="AG81" s="8">
        <v>48</v>
      </c>
      <c r="AH81" s="8">
        <v>150</v>
      </c>
      <c r="AI81" s="8">
        <v>168</v>
      </c>
      <c r="AJ81" s="8">
        <v>41</v>
      </c>
      <c r="AK81" s="8">
        <v>34</v>
      </c>
      <c r="AL81" s="8">
        <v>28</v>
      </c>
      <c r="AM81" s="8">
        <v>421</v>
      </c>
      <c r="AN81" s="8">
        <v>558</v>
      </c>
      <c r="AO81" s="8">
        <v>301</v>
      </c>
      <c r="AP81" s="8">
        <v>42</v>
      </c>
      <c r="AQ81" s="8">
        <v>901</v>
      </c>
      <c r="AR81" s="8">
        <v>379</v>
      </c>
      <c r="AS81" s="8">
        <v>29</v>
      </c>
      <c r="AT81" s="8">
        <v>408</v>
      </c>
      <c r="AU81" s="8">
        <v>369</v>
      </c>
      <c r="AV81" s="8">
        <v>41</v>
      </c>
      <c r="AW81" s="8">
        <v>818</v>
      </c>
      <c r="AX81" s="8">
        <v>528</v>
      </c>
      <c r="AY81" s="8">
        <v>524</v>
      </c>
      <c r="AZ81" s="8">
        <v>1052</v>
      </c>
      <c r="BA81" s="8">
        <v>459</v>
      </c>
      <c r="BB81" s="8">
        <v>51</v>
      </c>
      <c r="BC81" s="8">
        <v>510</v>
      </c>
      <c r="BD81" s="8">
        <v>1012</v>
      </c>
      <c r="BE81" s="8">
        <v>40</v>
      </c>
      <c r="BF81" s="8">
        <v>1052</v>
      </c>
      <c r="BG81" s="8">
        <v>57.306452319258426</v>
      </c>
      <c r="BH81" s="8">
        <v>172.92709390168241</v>
      </c>
      <c r="BI81" s="8">
        <v>43.168884347286593</v>
      </c>
      <c r="BJ81" s="8">
        <v>78.328524506404875</v>
      </c>
      <c r="BK81" s="8">
        <v>134.62723988175614</v>
      </c>
      <c r="BL81" s="8">
        <v>144.73386007809933</v>
      </c>
      <c r="BM81" s="8">
        <v>134.66819094193642</v>
      </c>
      <c r="BN81" s="8">
        <v>139.63667384402029</v>
      </c>
      <c r="BO81" s="8">
        <v>146.60308017955549</v>
      </c>
      <c r="BP81" s="8">
        <v>1052</v>
      </c>
      <c r="BQ81" s="8">
        <v>3.0057692307692307</v>
      </c>
      <c r="BR81" s="8">
        <v>945.82273603082854</v>
      </c>
      <c r="BS81" s="8">
        <v>55.100192678227359</v>
      </c>
      <c r="BT81" s="8">
        <v>156</v>
      </c>
      <c r="BU81" s="8">
        <v>170</v>
      </c>
      <c r="BV81" s="8">
        <v>52</v>
      </c>
      <c r="BW81" s="8">
        <v>43</v>
      </c>
      <c r="BX81" s="8">
        <v>30</v>
      </c>
      <c r="BY81" s="8">
        <v>451</v>
      </c>
      <c r="BZ81" s="8">
        <v>633</v>
      </c>
      <c r="CA81" s="8">
        <v>0</v>
      </c>
      <c r="CB81" s="8">
        <v>361.69354768074152</v>
      </c>
      <c r="CC81" s="8">
        <v>994.69354768074152</v>
      </c>
      <c r="CD81" s="8">
        <v>396.81001058355531</v>
      </c>
      <c r="CE81" s="8">
        <v>17.078876683332723</v>
      </c>
      <c r="CF81" s="8">
        <v>413.88888726688805</v>
      </c>
      <c r="CG81" s="8">
        <v>397.87039889055143</v>
      </c>
      <c r="CH81" s="8">
        <v>53.234553483449503</v>
      </c>
      <c r="CI81" s="8">
        <v>864.99383964088906</v>
      </c>
      <c r="CJ81" s="8">
        <v>506</v>
      </c>
      <c r="CK81" s="8">
        <v>520</v>
      </c>
      <c r="CL81" s="8">
        <v>1026</v>
      </c>
      <c r="CM81" s="8">
        <v>447</v>
      </c>
      <c r="CN81" s="8">
        <v>72</v>
      </c>
      <c r="CO81" s="8">
        <v>519</v>
      </c>
      <c r="CP81" s="8">
        <v>979</v>
      </c>
      <c r="CQ81" s="8">
        <v>47</v>
      </c>
      <c r="CR81" s="8">
        <v>1026</v>
      </c>
      <c r="CS81" s="8">
        <v>49.906114169805861</v>
      </c>
      <c r="CT81" s="8">
        <v>166.82678933642421</v>
      </c>
      <c r="CU81" s="8">
        <v>42.886264850767894</v>
      </c>
      <c r="CV81" s="8">
        <v>85.746957403651123</v>
      </c>
      <c r="CW81" s="8">
        <v>138.15922920892496</v>
      </c>
      <c r="CX81" s="8">
        <v>152.37793393219357</v>
      </c>
      <c r="CY81" s="8">
        <v>117.62394957983193</v>
      </c>
      <c r="CZ81" s="8">
        <v>124.92509417560129</v>
      </c>
      <c r="DA81" s="8">
        <v>141.54766734279917</v>
      </c>
      <c r="DB81" s="8">
        <v>1020</v>
      </c>
      <c r="DC81" s="8">
        <v>0</v>
      </c>
      <c r="DD81" s="8">
        <v>935.20622568093381</v>
      </c>
      <c r="DE81" s="8">
        <v>34.295719844357976</v>
      </c>
      <c r="DF81" s="8">
        <v>151</v>
      </c>
      <c r="DG81" s="8">
        <v>176</v>
      </c>
      <c r="DH81" s="8">
        <v>43</v>
      </c>
      <c r="DI81" s="8">
        <v>37</v>
      </c>
      <c r="DJ81" s="8">
        <v>35</v>
      </c>
      <c r="DK81" s="8">
        <v>442</v>
      </c>
      <c r="DL81" s="8">
        <v>668</v>
      </c>
      <c r="DM81" s="8">
        <v>0</v>
      </c>
      <c r="DN81" s="8">
        <v>302.09388583019415</v>
      </c>
      <c r="DO81" s="8">
        <v>970.09388583019415</v>
      </c>
      <c r="DP81" s="8">
        <v>407.45313854302287</v>
      </c>
      <c r="DQ81" s="8">
        <v>6.0658183462031285</v>
      </c>
      <c r="DR81" s="8">
        <v>413.51895688922599</v>
      </c>
      <c r="DS81" s="8">
        <v>423.97361011205646</v>
      </c>
      <c r="DT81" s="8">
        <v>23.263083534794028</v>
      </c>
      <c r="DU81" s="8">
        <v>860.75565053607659</v>
      </c>
    </row>
    <row r="82" spans="1:125">
      <c r="A82" s="4">
        <v>3500</v>
      </c>
      <c r="B82" s="6" t="s">
        <v>848</v>
      </c>
      <c r="C82" s="3" t="s">
        <v>869</v>
      </c>
      <c r="D82" s="9">
        <v>0</v>
      </c>
      <c r="E82" s="9">
        <v>5.1041499999999997</v>
      </c>
      <c r="F82" s="4" t="s">
        <v>1086</v>
      </c>
      <c r="G82" s="6" t="s">
        <v>1086</v>
      </c>
      <c r="H82" s="3" t="s">
        <v>1086</v>
      </c>
      <c r="I82" s="3" t="s">
        <v>1086</v>
      </c>
      <c r="J82" s="3" t="s">
        <v>1086</v>
      </c>
      <c r="K82" s="3" t="s">
        <v>1086</v>
      </c>
      <c r="L82" s="8" t="s">
        <v>1086</v>
      </c>
      <c r="M82" s="8" t="s">
        <v>1086</v>
      </c>
      <c r="N82" s="8" t="str">
        <f>IF(RIGHT($C82,4)="(MB)",VLOOKUP($C82,[1]Data!$C$485:$T$532,14,0),IF($M82="n/a",$M82,$L82+$M82))</f>
        <v>n/a</v>
      </c>
      <c r="O82" s="8" t="s">
        <v>1086</v>
      </c>
      <c r="P82" s="8" t="s">
        <v>1086</v>
      </c>
      <c r="Q82" s="8" t="str">
        <f>IF(RIGHT($C82,4)="(MB)",VLOOKUP($C82,[1]Data!$C$485:$T$532,18,0),IF($P82="n/a",$P82,$O82+$P82))</f>
        <v>n/a</v>
      </c>
      <c r="R82" s="8" t="s">
        <v>1086</v>
      </c>
      <c r="S82" s="8" t="s">
        <v>1086</v>
      </c>
      <c r="T82" s="8" t="s">
        <v>1086</v>
      </c>
      <c r="U82" s="8" t="s">
        <v>1086</v>
      </c>
      <c r="V82" s="8" t="s">
        <v>1086</v>
      </c>
      <c r="W82" s="8" t="s">
        <v>1086</v>
      </c>
      <c r="X82" s="8" t="s">
        <v>1086</v>
      </c>
      <c r="Y82" s="8" t="s">
        <v>1086</v>
      </c>
      <c r="Z82" s="8" t="s">
        <v>1086</v>
      </c>
      <c r="AA82" s="8" t="s">
        <v>1086</v>
      </c>
      <c r="AB82" s="8" t="s">
        <v>1086</v>
      </c>
      <c r="AC82" s="8" t="s">
        <v>1086</v>
      </c>
      <c r="AD82" s="8" t="s">
        <v>1086</v>
      </c>
      <c r="AE82" s="8" t="s">
        <v>1086</v>
      </c>
      <c r="AF82" s="8" t="s">
        <v>1086</v>
      </c>
      <c r="AG82" s="8" t="s">
        <v>1086</v>
      </c>
      <c r="AH82" s="8" t="s">
        <v>1086</v>
      </c>
      <c r="AI82" s="8" t="s">
        <v>1086</v>
      </c>
      <c r="AJ82" s="8" t="s">
        <v>1086</v>
      </c>
      <c r="AK82" s="8" t="s">
        <v>1086</v>
      </c>
      <c r="AL82" s="8" t="s">
        <v>1086</v>
      </c>
      <c r="AM82" s="8" t="s">
        <v>1086</v>
      </c>
      <c r="AN82" s="8" t="s">
        <v>1086</v>
      </c>
      <c r="AO82" s="8" t="s">
        <v>1086</v>
      </c>
      <c r="AP82" s="8" t="s">
        <v>1086</v>
      </c>
      <c r="AQ82" s="8" t="s">
        <v>1086</v>
      </c>
      <c r="AR82" s="8" t="s">
        <v>1086</v>
      </c>
      <c r="AS82" s="8" t="s">
        <v>1086</v>
      </c>
      <c r="AT82" s="8" t="s">
        <v>1086</v>
      </c>
      <c r="AU82" s="8" t="s">
        <v>1086</v>
      </c>
      <c r="AV82" s="8" t="s">
        <v>1086</v>
      </c>
      <c r="AW82" s="8" t="s">
        <v>1086</v>
      </c>
      <c r="AX82" s="8">
        <v>183</v>
      </c>
      <c r="AY82" s="8">
        <v>199</v>
      </c>
      <c r="AZ82" s="8">
        <v>382</v>
      </c>
      <c r="BA82" s="8">
        <v>188</v>
      </c>
      <c r="BB82" s="8">
        <v>38</v>
      </c>
      <c r="BC82" s="8">
        <v>226</v>
      </c>
      <c r="BD82" s="8">
        <v>382</v>
      </c>
      <c r="BE82" s="8">
        <v>0</v>
      </c>
      <c r="BF82" s="8">
        <v>382</v>
      </c>
      <c r="BG82" s="8">
        <v>14.96042216358839</v>
      </c>
      <c r="BH82" s="8">
        <v>75.799472295514505</v>
      </c>
      <c r="BI82" s="8">
        <v>26.928759894459102</v>
      </c>
      <c r="BJ82" s="8">
        <v>23.936675461741427</v>
      </c>
      <c r="BK82" s="8">
        <v>41.889182058047496</v>
      </c>
      <c r="BL82" s="8">
        <v>76.796833773087073</v>
      </c>
      <c r="BM82" s="8">
        <v>54.854881266490764</v>
      </c>
      <c r="BN82" s="8">
        <v>41.889182058047496</v>
      </c>
      <c r="BO82" s="8">
        <v>20.944591029023748</v>
      </c>
      <c r="BP82" s="8">
        <v>378</v>
      </c>
      <c r="BQ82" s="8">
        <v>5.0132625994694964</v>
      </c>
      <c r="BR82" s="8">
        <v>322.14775725593665</v>
      </c>
      <c r="BS82" s="8">
        <v>40.891820580474935</v>
      </c>
      <c r="BT82" s="8">
        <v>73</v>
      </c>
      <c r="BU82" s="8">
        <v>57</v>
      </c>
      <c r="BV82" s="8">
        <v>28</v>
      </c>
      <c r="BW82" s="8">
        <v>15</v>
      </c>
      <c r="BX82" s="8">
        <v>8</v>
      </c>
      <c r="BY82" s="8">
        <v>181</v>
      </c>
      <c r="BZ82" s="8">
        <v>234</v>
      </c>
      <c r="CA82" s="8">
        <v>0</v>
      </c>
      <c r="CB82" s="8">
        <v>129.03957783641158</v>
      </c>
      <c r="CC82" s="8">
        <v>363.03957783641158</v>
      </c>
      <c r="CD82" s="8">
        <v>152.09762532981532</v>
      </c>
      <c r="CE82" s="8">
        <v>20.474680332859755</v>
      </c>
      <c r="CF82" s="8">
        <v>172.57230566267506</v>
      </c>
      <c r="CG82" s="8">
        <v>116.02318855287194</v>
      </c>
      <c r="CH82" s="8">
        <v>15.599756444083622</v>
      </c>
      <c r="CI82" s="8">
        <v>304.19525065963063</v>
      </c>
      <c r="CJ82" s="8">
        <v>193.16800000000001</v>
      </c>
      <c r="CK82" s="8">
        <v>187.65600000000001</v>
      </c>
      <c r="CL82" s="8">
        <v>380.82400000000001</v>
      </c>
      <c r="CM82" s="8">
        <v>181.40799999999999</v>
      </c>
      <c r="CN82" s="8">
        <v>23.568000000000001</v>
      </c>
      <c r="CO82" s="8">
        <v>204.976</v>
      </c>
      <c r="CP82" s="8">
        <v>380.72800000000001</v>
      </c>
      <c r="CQ82" s="8">
        <v>9.6000000000000002E-2</v>
      </c>
      <c r="CR82" s="8">
        <v>380.82400000000001</v>
      </c>
      <c r="CS82" s="8">
        <v>9.4245744680851065</v>
      </c>
      <c r="CT82" s="8">
        <v>70.644404255319159</v>
      </c>
      <c r="CU82" s="8">
        <v>21.329340425531914</v>
      </c>
      <c r="CV82" s="8">
        <v>22.849404255319151</v>
      </c>
      <c r="CW82" s="8">
        <v>61.65189361702128</v>
      </c>
      <c r="CX82" s="8">
        <v>71.572531914893617</v>
      </c>
      <c r="CY82" s="8">
        <v>51.187255319148939</v>
      </c>
      <c r="CZ82" s="8">
        <v>47.843063829787233</v>
      </c>
      <c r="DA82" s="8">
        <v>24.321531914893619</v>
      </c>
      <c r="DB82" s="8">
        <v>380.82400000000007</v>
      </c>
      <c r="DC82" s="8">
        <v>6.2565939675174018</v>
      </c>
      <c r="DD82" s="8">
        <v>326.74586094598089</v>
      </c>
      <c r="DE82" s="8">
        <v>35.197018350995094</v>
      </c>
      <c r="DF82" s="8">
        <v>71.215999999999994</v>
      </c>
      <c r="DG82" s="8">
        <v>52.536000000000001</v>
      </c>
      <c r="DH82" s="8">
        <v>32.768000000000001</v>
      </c>
      <c r="DI82" s="8">
        <v>13.864000000000001</v>
      </c>
      <c r="DJ82" s="8">
        <v>10.448</v>
      </c>
      <c r="DK82" s="8">
        <v>180.83199999999999</v>
      </c>
      <c r="DL82" s="8">
        <v>237.19200000000001</v>
      </c>
      <c r="DM82" s="8">
        <v>0</v>
      </c>
      <c r="DN82" s="8">
        <v>134.20742553191491</v>
      </c>
      <c r="DO82" s="8">
        <v>371.39942553191491</v>
      </c>
      <c r="DP82" s="8">
        <v>147.79174415159963</v>
      </c>
      <c r="DQ82" s="8">
        <v>24.312013004464273</v>
      </c>
      <c r="DR82" s="8">
        <v>172.10375715606389</v>
      </c>
      <c r="DS82" s="8">
        <v>126.91092030641599</v>
      </c>
      <c r="DT82" s="8">
        <v>12.236982111988235</v>
      </c>
      <c r="DU82" s="8">
        <v>311.25165957446814</v>
      </c>
    </row>
    <row r="83" spans="1:125">
      <c r="A83" s="4">
        <v>3550</v>
      </c>
      <c r="B83" s="6" t="s">
        <v>149</v>
      </c>
      <c r="C83" s="3" t="s">
        <v>485</v>
      </c>
      <c r="D83" s="9">
        <v>7.3338515867754994</v>
      </c>
      <c r="E83" s="9">
        <v>3.35894</v>
      </c>
      <c r="F83" s="4" t="s">
        <v>467</v>
      </c>
      <c r="G83" s="6" t="s">
        <v>347</v>
      </c>
      <c r="H83" s="3" t="s">
        <v>960</v>
      </c>
      <c r="I83" s="3" t="s">
        <v>963</v>
      </c>
      <c r="J83" s="3" t="s">
        <v>346</v>
      </c>
      <c r="K83" s="3" t="s">
        <v>346</v>
      </c>
      <c r="L83" s="8">
        <v>545</v>
      </c>
      <c r="M83" s="8">
        <v>534</v>
      </c>
      <c r="N83" s="8">
        <f>IF(RIGHT($C83,4)="(MB)",VLOOKUP($C83,[1]Data!$C$485:$T$532,14,0),IF($M83="n/a",$M83,$L83+$M83))</f>
        <v>1079</v>
      </c>
      <c r="O83" s="8">
        <v>477</v>
      </c>
      <c r="P83" s="8">
        <v>66</v>
      </c>
      <c r="Q83" s="8">
        <f>IF(RIGHT($C83,4)="(MB)",VLOOKUP($C83,[1]Data!$C$485:$T$532,18,0),IF($P83="n/a",$P83,$O83+$P83))</f>
        <v>543</v>
      </c>
      <c r="R83" s="8">
        <v>1076</v>
      </c>
      <c r="S83" s="8">
        <v>3</v>
      </c>
      <c r="T83" s="8">
        <v>1079</v>
      </c>
      <c r="U83" s="8">
        <v>58</v>
      </c>
      <c r="V83" s="8">
        <v>197</v>
      </c>
      <c r="W83" s="8">
        <v>71</v>
      </c>
      <c r="X83" s="8">
        <v>79</v>
      </c>
      <c r="Y83" s="8">
        <v>172</v>
      </c>
      <c r="Z83" s="8">
        <v>165</v>
      </c>
      <c r="AA83" s="8">
        <v>158</v>
      </c>
      <c r="AB83" s="8">
        <v>107</v>
      </c>
      <c r="AC83" s="8">
        <v>75</v>
      </c>
      <c r="AD83" s="8">
        <v>1082</v>
      </c>
      <c r="AE83" s="8">
        <v>3</v>
      </c>
      <c r="AF83" s="8">
        <v>926</v>
      </c>
      <c r="AG83" s="8">
        <v>95</v>
      </c>
      <c r="AH83" s="8">
        <v>146</v>
      </c>
      <c r="AI83" s="8">
        <v>156</v>
      </c>
      <c r="AJ83" s="8">
        <v>61</v>
      </c>
      <c r="AK83" s="8">
        <v>59</v>
      </c>
      <c r="AL83" s="8">
        <v>42</v>
      </c>
      <c r="AM83" s="8">
        <v>464</v>
      </c>
      <c r="AN83" s="8">
        <v>645</v>
      </c>
      <c r="AO83" s="8">
        <v>335</v>
      </c>
      <c r="AP83" s="8">
        <v>44</v>
      </c>
      <c r="AQ83" s="8">
        <v>1024</v>
      </c>
      <c r="AR83" s="8">
        <v>477</v>
      </c>
      <c r="AS83" s="8">
        <v>35</v>
      </c>
      <c r="AT83" s="8">
        <v>512</v>
      </c>
      <c r="AU83" s="8">
        <v>346</v>
      </c>
      <c r="AV83" s="8">
        <v>20</v>
      </c>
      <c r="AW83" s="8">
        <v>878</v>
      </c>
      <c r="AX83" s="8">
        <v>526</v>
      </c>
      <c r="AY83" s="8">
        <v>543</v>
      </c>
      <c r="AZ83" s="8">
        <v>1069</v>
      </c>
      <c r="BA83" s="8">
        <v>443</v>
      </c>
      <c r="BB83" s="8">
        <v>45</v>
      </c>
      <c r="BC83" s="8">
        <v>488</v>
      </c>
      <c r="BD83" s="8">
        <v>1049</v>
      </c>
      <c r="BE83" s="8">
        <v>20</v>
      </c>
      <c r="BF83" s="8">
        <v>1069</v>
      </c>
      <c r="BG83" s="8">
        <v>66.615013912394943</v>
      </c>
      <c r="BH83" s="8">
        <v>207.90538137173345</v>
      </c>
      <c r="BI83" s="8">
        <v>73.713124982071662</v>
      </c>
      <c r="BJ83" s="8">
        <v>118.1199119359743</v>
      </c>
      <c r="BK83" s="8">
        <v>154.43977510685295</v>
      </c>
      <c r="BL83" s="8">
        <v>166.56895241100369</v>
      </c>
      <c r="BM83" s="8">
        <v>134.26234187200598</v>
      </c>
      <c r="BN83" s="8">
        <v>79.745087633745442</v>
      </c>
      <c r="BO83" s="8">
        <v>67.630410774217609</v>
      </c>
      <c r="BP83" s="8">
        <v>1069.0000000000002</v>
      </c>
      <c r="BQ83" s="8">
        <v>5.0407331975560083</v>
      </c>
      <c r="BR83" s="8">
        <v>929</v>
      </c>
      <c r="BS83" s="8">
        <v>93</v>
      </c>
      <c r="BT83" s="8">
        <v>128</v>
      </c>
      <c r="BU83" s="8">
        <v>142</v>
      </c>
      <c r="BV83" s="8">
        <v>57</v>
      </c>
      <c r="BW83" s="8">
        <v>61</v>
      </c>
      <c r="BX83" s="8">
        <v>31</v>
      </c>
      <c r="BY83" s="8">
        <v>419</v>
      </c>
      <c r="BZ83" s="8">
        <v>588</v>
      </c>
      <c r="CA83" s="8">
        <v>0</v>
      </c>
      <c r="CB83" s="8">
        <v>414.38498608760517</v>
      </c>
      <c r="CC83" s="8">
        <v>1002.3849860876052</v>
      </c>
      <c r="CD83" s="8">
        <v>449.83629830177097</v>
      </c>
      <c r="CE83" s="8">
        <v>32.30649895673443</v>
      </c>
      <c r="CF83" s="8">
        <v>482.14279725850542</v>
      </c>
      <c r="CG83" s="8">
        <v>316.27885962795665</v>
      </c>
      <c r="CH83" s="8">
        <v>34.398937760851545</v>
      </c>
      <c r="CI83" s="8">
        <v>832.82059464731356</v>
      </c>
      <c r="CJ83" s="8">
        <v>506.858</v>
      </c>
      <c r="CK83" s="8">
        <v>551.14499999999998</v>
      </c>
      <c r="CL83" s="8">
        <v>1058.0030000000002</v>
      </c>
      <c r="CM83" s="8">
        <v>415.66500000000002</v>
      </c>
      <c r="CN83" s="8">
        <v>39.402999999999999</v>
      </c>
      <c r="CO83" s="8">
        <v>455.06799999999998</v>
      </c>
      <c r="CP83" s="8">
        <v>1044.0030000000002</v>
      </c>
      <c r="CQ83" s="8">
        <v>14</v>
      </c>
      <c r="CR83" s="8">
        <v>1058.0030000000002</v>
      </c>
      <c r="CS83" s="8">
        <v>62.255545456595485</v>
      </c>
      <c r="CT83" s="8">
        <v>221.8653525285801</v>
      </c>
      <c r="CU83" s="8">
        <v>57.408174312214449</v>
      </c>
      <c r="CV83" s="8">
        <v>105.72115580230209</v>
      </c>
      <c r="CW83" s="8">
        <v>168.98176772163069</v>
      </c>
      <c r="CX83" s="8">
        <v>163.58884229464479</v>
      </c>
      <c r="CY83" s="8">
        <v>106.70536947271408</v>
      </c>
      <c r="CZ83" s="8">
        <v>91.498042306410184</v>
      </c>
      <c r="DA83" s="8">
        <v>76.885750104908141</v>
      </c>
      <c r="DB83" s="8">
        <v>1054.9100000000001</v>
      </c>
      <c r="DC83" s="8">
        <v>0.155</v>
      </c>
      <c r="DD83" s="8">
        <v>909.47796002361258</v>
      </c>
      <c r="DE83" s="8">
        <v>91.840611200388992</v>
      </c>
      <c r="DF83" s="8">
        <v>91.867999999999995</v>
      </c>
      <c r="DG83" s="8">
        <v>157.32499999999999</v>
      </c>
      <c r="DH83" s="8">
        <v>59.24</v>
      </c>
      <c r="DI83" s="8">
        <v>55.146999999999998</v>
      </c>
      <c r="DJ83" s="8">
        <v>39.93</v>
      </c>
      <c r="DK83" s="8">
        <v>403.51</v>
      </c>
      <c r="DL83" s="8">
        <v>619.60199999999998</v>
      </c>
      <c r="DM83" s="8">
        <v>0</v>
      </c>
      <c r="DN83" s="8">
        <v>373.05245454340468</v>
      </c>
      <c r="DO83" s="8">
        <v>992.65445454340465</v>
      </c>
      <c r="DP83" s="8">
        <v>391.55566411507192</v>
      </c>
      <c r="DQ83" s="8">
        <v>38.671447452528184</v>
      </c>
      <c r="DR83" s="8">
        <v>430.2271115676001</v>
      </c>
      <c r="DS83" s="8">
        <v>366.23721518729957</v>
      </c>
      <c r="DT83" s="8">
        <v>28.384825776621852</v>
      </c>
      <c r="DU83" s="8">
        <v>824.84915253152144</v>
      </c>
    </row>
    <row r="84" spans="1:125">
      <c r="A84" s="4">
        <v>3600</v>
      </c>
      <c r="B84" s="6" t="s">
        <v>67</v>
      </c>
      <c r="C84" s="3" t="s">
        <v>718</v>
      </c>
      <c r="D84" s="9">
        <v>5.7110518244563035</v>
      </c>
      <c r="E84" s="9">
        <v>9.8311200000000003</v>
      </c>
      <c r="F84" s="4" t="s">
        <v>710</v>
      </c>
      <c r="G84" s="6" t="s">
        <v>348</v>
      </c>
      <c r="H84" s="3" t="s">
        <v>960</v>
      </c>
      <c r="I84" s="3" t="s">
        <v>962</v>
      </c>
      <c r="J84" s="3" t="s">
        <v>323</v>
      </c>
      <c r="K84" s="3" t="s">
        <v>323</v>
      </c>
      <c r="L84" s="8">
        <v>2336</v>
      </c>
      <c r="M84" s="8">
        <v>2388</v>
      </c>
      <c r="N84" s="8">
        <f>IF(RIGHT($C84,4)="(MB)",VLOOKUP($C84,[1]Data!$C$485:$T$532,14,0),IF($M84="n/a",$M84,$L84+$M84))</f>
        <v>4724</v>
      </c>
      <c r="O84" s="8">
        <v>1755</v>
      </c>
      <c r="P84" s="8">
        <v>189</v>
      </c>
      <c r="Q84" s="8">
        <f>IF(RIGHT($C84,4)="(MB)",VLOOKUP($C84,[1]Data!$C$485:$T$532,18,0),IF($P84="n/a",$P84,$O84+$P84))</f>
        <v>1944</v>
      </c>
      <c r="R84" s="8">
        <v>4379</v>
      </c>
      <c r="S84" s="8">
        <v>345</v>
      </c>
      <c r="T84" s="8">
        <v>4724</v>
      </c>
      <c r="U84" s="8">
        <v>321</v>
      </c>
      <c r="V84" s="8">
        <v>790</v>
      </c>
      <c r="W84" s="8">
        <v>776</v>
      </c>
      <c r="X84" s="8">
        <v>647</v>
      </c>
      <c r="Y84" s="8">
        <v>492</v>
      </c>
      <c r="Z84" s="8">
        <v>559</v>
      </c>
      <c r="AA84" s="8">
        <v>584</v>
      </c>
      <c r="AB84" s="8">
        <v>343</v>
      </c>
      <c r="AC84" s="8">
        <v>170</v>
      </c>
      <c r="AD84" s="8">
        <v>4682</v>
      </c>
      <c r="AE84" s="8">
        <v>53</v>
      </c>
      <c r="AF84" s="8">
        <v>3563</v>
      </c>
      <c r="AG84" s="8">
        <v>813</v>
      </c>
      <c r="AH84" s="8">
        <v>363</v>
      </c>
      <c r="AI84" s="8">
        <v>605</v>
      </c>
      <c r="AJ84" s="8">
        <v>324</v>
      </c>
      <c r="AK84" s="8">
        <v>220</v>
      </c>
      <c r="AL84" s="8">
        <v>134</v>
      </c>
      <c r="AM84" s="8">
        <v>1646</v>
      </c>
      <c r="AN84" s="8">
        <v>2387</v>
      </c>
      <c r="AO84" s="8">
        <v>1699</v>
      </c>
      <c r="AP84" s="8">
        <v>275</v>
      </c>
      <c r="AQ84" s="8">
        <v>4361</v>
      </c>
      <c r="AR84" s="8">
        <v>1774</v>
      </c>
      <c r="AS84" s="8">
        <v>209</v>
      </c>
      <c r="AT84" s="8">
        <v>1983</v>
      </c>
      <c r="AU84" s="8">
        <v>1551</v>
      </c>
      <c r="AV84" s="8">
        <v>209</v>
      </c>
      <c r="AW84" s="8">
        <v>3743</v>
      </c>
      <c r="AX84" s="8">
        <v>2219</v>
      </c>
      <c r="AY84" s="8">
        <v>2345</v>
      </c>
      <c r="AZ84" s="8">
        <v>4564</v>
      </c>
      <c r="BA84" s="8">
        <v>1705</v>
      </c>
      <c r="BB84" s="8">
        <v>169</v>
      </c>
      <c r="BC84" s="8">
        <v>1874</v>
      </c>
      <c r="BD84" s="8">
        <v>4261</v>
      </c>
      <c r="BE84" s="8">
        <v>303</v>
      </c>
      <c r="BF84" s="8">
        <v>4564</v>
      </c>
      <c r="BG84" s="8">
        <v>255.21946597830873</v>
      </c>
      <c r="BH84" s="8">
        <v>836.37704643339589</v>
      </c>
      <c r="BI84" s="8">
        <v>756.26658374190231</v>
      </c>
      <c r="BJ84" s="8">
        <v>571.51410178531194</v>
      </c>
      <c r="BK84" s="8">
        <v>498.93127414276529</v>
      </c>
      <c r="BL84" s="8">
        <v>670.88634895453254</v>
      </c>
      <c r="BM84" s="8">
        <v>542.72290495954587</v>
      </c>
      <c r="BN84" s="8">
        <v>244.3473082753388</v>
      </c>
      <c r="BO84" s="8">
        <v>135.73496572889866</v>
      </c>
      <c r="BP84" s="8">
        <v>4512</v>
      </c>
      <c r="BQ84" s="8">
        <v>50.914610915781509</v>
      </c>
      <c r="BR84" s="8">
        <v>3486.3672837008025</v>
      </c>
      <c r="BS84" s="8">
        <v>734.76059466788843</v>
      </c>
      <c r="BT84" s="8">
        <v>351</v>
      </c>
      <c r="BU84" s="8">
        <v>656</v>
      </c>
      <c r="BV84" s="8">
        <v>278</v>
      </c>
      <c r="BW84" s="8">
        <v>228</v>
      </c>
      <c r="BX84" s="8">
        <v>123</v>
      </c>
      <c r="BY84" s="8">
        <v>1636</v>
      </c>
      <c r="BZ84" s="8">
        <v>2394</v>
      </c>
      <c r="CA84" s="8">
        <v>0</v>
      </c>
      <c r="CB84" s="8">
        <v>1862.780534021691</v>
      </c>
      <c r="CC84" s="8">
        <v>4256.780534021691</v>
      </c>
      <c r="CD84" s="8">
        <v>1790.5836919480544</v>
      </c>
      <c r="CE84" s="8">
        <v>213.82060736116514</v>
      </c>
      <c r="CF84" s="8">
        <v>2004.4042993092196</v>
      </c>
      <c r="CG84" s="8">
        <v>1449.7486399056625</v>
      </c>
      <c r="CH84" s="8">
        <v>194.89520477960721</v>
      </c>
      <c r="CI84" s="8">
        <v>3649.0481439944892</v>
      </c>
      <c r="CJ84" s="8">
        <v>2384</v>
      </c>
      <c r="CK84" s="8">
        <v>2514</v>
      </c>
      <c r="CL84" s="8">
        <v>4898</v>
      </c>
      <c r="CM84" s="8">
        <v>1669</v>
      </c>
      <c r="CN84" s="8">
        <v>179</v>
      </c>
      <c r="CO84" s="8">
        <v>1848</v>
      </c>
      <c r="CP84" s="8">
        <v>4563</v>
      </c>
      <c r="CQ84" s="8">
        <v>335</v>
      </c>
      <c r="CR84" s="8">
        <v>4898</v>
      </c>
      <c r="CS84" s="8">
        <v>312.28621946752202</v>
      </c>
      <c r="CT84" s="8">
        <v>1045.9933276086158</v>
      </c>
      <c r="CU84" s="8">
        <v>839.99438341496614</v>
      </c>
      <c r="CV84" s="8">
        <v>631.73505424770656</v>
      </c>
      <c r="CW84" s="8">
        <v>647.61966965575039</v>
      </c>
      <c r="CX84" s="8">
        <v>745.45835521568597</v>
      </c>
      <c r="CY84" s="8">
        <v>363.79526858341933</v>
      </c>
      <c r="CZ84" s="8">
        <v>143.44100433031983</v>
      </c>
      <c r="DA84" s="8">
        <v>97.676717476013835</v>
      </c>
      <c r="DB84" s="8">
        <v>4827.9999999999982</v>
      </c>
      <c r="DC84" s="8">
        <v>77.988150740058302</v>
      </c>
      <c r="DD84" s="8">
        <v>3810.8994680617211</v>
      </c>
      <c r="DE84" s="8">
        <v>763.43723637488949</v>
      </c>
      <c r="DF84" s="8">
        <v>316</v>
      </c>
      <c r="DG84" s="8">
        <v>525</v>
      </c>
      <c r="DH84" s="8">
        <v>305</v>
      </c>
      <c r="DI84" s="8">
        <v>285</v>
      </c>
      <c r="DJ84" s="8">
        <v>190</v>
      </c>
      <c r="DK84" s="8">
        <v>1621</v>
      </c>
      <c r="DL84" s="8">
        <v>2479</v>
      </c>
      <c r="DM84" s="8">
        <v>0</v>
      </c>
      <c r="DN84" s="8">
        <v>2036.7137805324774</v>
      </c>
      <c r="DO84" s="8">
        <v>4515.7137805324774</v>
      </c>
      <c r="DP84" s="8">
        <v>1835.541522202031</v>
      </c>
      <c r="DQ84" s="8">
        <v>310.97026736793572</v>
      </c>
      <c r="DR84" s="8">
        <v>2146.5117895699668</v>
      </c>
      <c r="DS84" s="8">
        <v>1471.9389699024675</v>
      </c>
      <c r="DT84" s="8">
        <v>106.77378407621939</v>
      </c>
      <c r="DU84" s="8">
        <v>3725.2245435486534</v>
      </c>
    </row>
    <row r="85" spans="1:125">
      <c r="A85" s="5">
        <v>3651</v>
      </c>
      <c r="B85" s="6" t="s">
        <v>22</v>
      </c>
      <c r="C85" s="3" t="s">
        <v>658</v>
      </c>
      <c r="D85" s="9">
        <v>10.807917201628122</v>
      </c>
      <c r="E85" s="9">
        <v>13.514990000000001</v>
      </c>
      <c r="F85" s="4" t="s">
        <v>650</v>
      </c>
      <c r="G85" s="6" t="s">
        <v>342</v>
      </c>
      <c r="H85" s="3" t="s">
        <v>960</v>
      </c>
      <c r="I85" s="3" t="s">
        <v>962</v>
      </c>
      <c r="J85" s="3" t="s">
        <v>967</v>
      </c>
      <c r="K85" s="3" t="s">
        <v>324</v>
      </c>
      <c r="L85" s="8">
        <v>5049</v>
      </c>
      <c r="M85" s="8">
        <v>5533</v>
      </c>
      <c r="N85" s="8">
        <f>IF(RIGHT($C85,4)="(MB)",VLOOKUP($C85,[1]Data!$C$485:$T$532,14,0),IF($M85="n/a",$M85,$L85+$M85))</f>
        <v>10582</v>
      </c>
      <c r="O85" s="8">
        <v>4169</v>
      </c>
      <c r="P85" s="8">
        <v>495</v>
      </c>
      <c r="Q85" s="8">
        <f>IF(RIGHT($C85,4)="(MB)",VLOOKUP($C85,[1]Data!$C$485:$T$532,18,0),IF($P85="n/a",$P85,$O85+$P85))</f>
        <v>4664</v>
      </c>
      <c r="R85" s="8">
        <v>10482</v>
      </c>
      <c r="S85" s="8">
        <v>100</v>
      </c>
      <c r="T85" s="8">
        <v>10582</v>
      </c>
      <c r="U85" s="8">
        <v>613</v>
      </c>
      <c r="V85" s="8">
        <v>1834</v>
      </c>
      <c r="W85" s="8">
        <v>885</v>
      </c>
      <c r="X85" s="8">
        <v>1000</v>
      </c>
      <c r="Y85" s="8">
        <v>1272</v>
      </c>
      <c r="Z85" s="8">
        <v>1451</v>
      </c>
      <c r="AA85" s="8">
        <v>1391</v>
      </c>
      <c r="AB85" s="8">
        <v>1067</v>
      </c>
      <c r="AC85" s="8">
        <v>1034</v>
      </c>
      <c r="AD85" s="8">
        <v>10547</v>
      </c>
      <c r="AE85" s="8">
        <v>79</v>
      </c>
      <c r="AF85" s="8">
        <v>8718</v>
      </c>
      <c r="AG85" s="8">
        <v>1457</v>
      </c>
      <c r="AH85" s="8">
        <v>899</v>
      </c>
      <c r="AI85" s="8">
        <v>1632</v>
      </c>
      <c r="AJ85" s="8">
        <v>573</v>
      </c>
      <c r="AK85" s="8">
        <v>596</v>
      </c>
      <c r="AL85" s="8">
        <v>376</v>
      </c>
      <c r="AM85" s="8">
        <v>4076</v>
      </c>
      <c r="AN85" s="8">
        <v>5853</v>
      </c>
      <c r="AO85" s="8">
        <v>3714</v>
      </c>
      <c r="AP85" s="8">
        <v>367</v>
      </c>
      <c r="AQ85" s="8">
        <v>9934</v>
      </c>
      <c r="AR85" s="8">
        <v>4699</v>
      </c>
      <c r="AS85" s="8">
        <v>222</v>
      </c>
      <c r="AT85" s="8">
        <v>4921</v>
      </c>
      <c r="AU85" s="8">
        <v>3396</v>
      </c>
      <c r="AV85" s="8">
        <v>272</v>
      </c>
      <c r="AW85" s="8">
        <v>8589</v>
      </c>
      <c r="AX85" s="8">
        <v>4782</v>
      </c>
      <c r="AY85" s="8">
        <v>5106</v>
      </c>
      <c r="AZ85" s="8">
        <v>9888</v>
      </c>
      <c r="BA85" s="8">
        <v>3874</v>
      </c>
      <c r="BB85" s="8">
        <v>396</v>
      </c>
      <c r="BC85" s="8">
        <v>4270</v>
      </c>
      <c r="BD85" s="8">
        <v>9859</v>
      </c>
      <c r="BE85" s="8">
        <v>29</v>
      </c>
      <c r="BF85" s="8">
        <v>9888</v>
      </c>
      <c r="BG85" s="8">
        <v>570.23193975679021</v>
      </c>
      <c r="BH85" s="8">
        <v>2027.3837637368242</v>
      </c>
      <c r="BI85" s="8">
        <v>731.57393489114554</v>
      </c>
      <c r="BJ85" s="8">
        <v>874.45806823622092</v>
      </c>
      <c r="BK85" s="8">
        <v>1426.0140020407546</v>
      </c>
      <c r="BL85" s="8">
        <v>1409.8777141323851</v>
      </c>
      <c r="BM85" s="8">
        <v>1102.9422827845499</v>
      </c>
      <c r="BN85" s="8">
        <v>928.7869917550122</v>
      </c>
      <c r="BO85" s="8">
        <v>783.73130266631733</v>
      </c>
      <c r="BP85" s="8">
        <v>9855</v>
      </c>
      <c r="BQ85" s="8">
        <v>63.928830959564863</v>
      </c>
      <c r="BR85" s="8">
        <v>8221.9538869191401</v>
      </c>
      <c r="BS85" s="8">
        <v>1296.9121476759672</v>
      </c>
      <c r="BT85" s="8">
        <v>793</v>
      </c>
      <c r="BU85" s="8">
        <v>1493</v>
      </c>
      <c r="BV85" s="8">
        <v>537</v>
      </c>
      <c r="BW85" s="8">
        <v>619</v>
      </c>
      <c r="BX85" s="8">
        <v>363</v>
      </c>
      <c r="BY85" s="8">
        <v>3805</v>
      </c>
      <c r="BZ85" s="8">
        <v>5318</v>
      </c>
      <c r="CA85" s="8">
        <v>0</v>
      </c>
      <c r="CB85" s="8">
        <v>3966.7680602432101</v>
      </c>
      <c r="CC85" s="8">
        <v>9284.7680602432101</v>
      </c>
      <c r="CD85" s="8">
        <v>4208.0169881223546</v>
      </c>
      <c r="CE85" s="8">
        <v>233.44841521805409</v>
      </c>
      <c r="CF85" s="8">
        <v>4441.4654033404086</v>
      </c>
      <c r="CG85" s="8">
        <v>3057.2951078946817</v>
      </c>
      <c r="CH85" s="8">
        <v>248.10287480275082</v>
      </c>
      <c r="CI85" s="8">
        <v>7746.8633860378413</v>
      </c>
      <c r="CJ85" s="8">
        <v>4367</v>
      </c>
      <c r="CK85" s="8">
        <v>4666</v>
      </c>
      <c r="CL85" s="8">
        <v>9033</v>
      </c>
      <c r="CM85" s="8">
        <v>3308</v>
      </c>
      <c r="CN85" s="8">
        <v>256</v>
      </c>
      <c r="CO85" s="8">
        <v>3564</v>
      </c>
      <c r="CP85" s="8">
        <v>9003</v>
      </c>
      <c r="CQ85" s="8">
        <v>30</v>
      </c>
      <c r="CR85" s="8">
        <v>9033</v>
      </c>
      <c r="CS85" s="8">
        <v>610.62290497575043</v>
      </c>
      <c r="CT85" s="8">
        <v>2064.3528512853245</v>
      </c>
      <c r="CU85" s="8">
        <v>585.59052663371949</v>
      </c>
      <c r="CV85" s="8">
        <v>917.58704968596953</v>
      </c>
      <c r="CW85" s="8">
        <v>1487.9245500693469</v>
      </c>
      <c r="CX85" s="8">
        <v>1183.2107920726769</v>
      </c>
      <c r="CY85" s="8">
        <v>808.57981249945351</v>
      </c>
      <c r="CZ85" s="8">
        <v>774.7022924663022</v>
      </c>
      <c r="DA85" s="8">
        <v>586.42922031145656</v>
      </c>
      <c r="DB85" s="8">
        <v>9019</v>
      </c>
      <c r="DC85" s="8">
        <v>35.01434210462164</v>
      </c>
      <c r="DD85" s="8">
        <v>7370.6782733459131</v>
      </c>
      <c r="DE85" s="8">
        <v>1242.3347810845378</v>
      </c>
      <c r="DF85" s="8">
        <v>603</v>
      </c>
      <c r="DG85" s="8">
        <v>1173</v>
      </c>
      <c r="DH85" s="8">
        <v>445</v>
      </c>
      <c r="DI85" s="8">
        <v>626</v>
      </c>
      <c r="DJ85" s="8">
        <v>394</v>
      </c>
      <c r="DK85" s="8">
        <v>3241</v>
      </c>
      <c r="DL85" s="8">
        <v>4660</v>
      </c>
      <c r="DM85" s="8">
        <v>0</v>
      </c>
      <c r="DN85" s="8">
        <v>3748.3770950242506</v>
      </c>
      <c r="DO85" s="8">
        <v>8408.3770950242506</v>
      </c>
      <c r="DP85" s="8">
        <v>3559.9570936326581</v>
      </c>
      <c r="DQ85" s="8">
        <v>253.32719677291368</v>
      </c>
      <c r="DR85" s="8">
        <v>3813.2842904055719</v>
      </c>
      <c r="DS85" s="8">
        <v>2708.8886223395198</v>
      </c>
      <c r="DT85" s="8">
        <v>234.95722154118812</v>
      </c>
      <c r="DU85" s="8">
        <v>6757.1301342862807</v>
      </c>
    </row>
    <row r="86" spans="1:125">
      <c r="A86" s="4">
        <v>3700</v>
      </c>
      <c r="B86" s="6" t="s">
        <v>150</v>
      </c>
      <c r="C86" s="3" t="s">
        <v>396</v>
      </c>
      <c r="D86" s="9">
        <v>13.62629862004623</v>
      </c>
      <c r="E86" s="9">
        <v>6.1269</v>
      </c>
      <c r="F86" s="4" t="s">
        <v>397</v>
      </c>
      <c r="G86" s="6" t="s">
        <v>344</v>
      </c>
      <c r="H86" s="3" t="s">
        <v>960</v>
      </c>
      <c r="I86" s="3" t="s">
        <v>963</v>
      </c>
      <c r="J86" s="3" t="s">
        <v>972</v>
      </c>
      <c r="K86" s="3" t="s">
        <v>976</v>
      </c>
      <c r="L86" s="8">
        <v>682</v>
      </c>
      <c r="M86" s="8">
        <v>711</v>
      </c>
      <c r="N86" s="8">
        <f>IF(RIGHT($C86,4)="(MB)",VLOOKUP($C86,[1]Data!$C$485:$T$532,14,0),IF($M86="n/a",$M86,$L86+$M86))</f>
        <v>1393</v>
      </c>
      <c r="O86" s="8">
        <v>578</v>
      </c>
      <c r="P86" s="8">
        <v>154</v>
      </c>
      <c r="Q86" s="8">
        <f>IF(RIGHT($C86,4)="(MB)",VLOOKUP($C86,[1]Data!$C$485:$T$532,18,0),IF($P86="n/a",$P86,$O86+$P86))</f>
        <v>732</v>
      </c>
      <c r="R86" s="8">
        <v>1315</v>
      </c>
      <c r="S86" s="8">
        <v>78</v>
      </c>
      <c r="T86" s="8">
        <v>1393</v>
      </c>
      <c r="U86" s="8">
        <v>60</v>
      </c>
      <c r="V86" s="8">
        <v>301</v>
      </c>
      <c r="W86" s="8">
        <v>74</v>
      </c>
      <c r="X86" s="8">
        <v>106</v>
      </c>
      <c r="Y86" s="8">
        <v>160</v>
      </c>
      <c r="Z86" s="8">
        <v>207</v>
      </c>
      <c r="AA86" s="8">
        <v>213</v>
      </c>
      <c r="AB86" s="8">
        <v>157</v>
      </c>
      <c r="AC86" s="8">
        <v>109</v>
      </c>
      <c r="AD86" s="8">
        <v>1387</v>
      </c>
      <c r="AE86" s="8">
        <v>15</v>
      </c>
      <c r="AF86" s="8">
        <v>1106</v>
      </c>
      <c r="AG86" s="8">
        <v>203</v>
      </c>
      <c r="AH86" s="8">
        <v>178</v>
      </c>
      <c r="AI86" s="8">
        <v>207</v>
      </c>
      <c r="AJ86" s="8">
        <v>85</v>
      </c>
      <c r="AK86" s="8">
        <v>49</v>
      </c>
      <c r="AL86" s="8">
        <v>38</v>
      </c>
      <c r="AM86" s="8">
        <v>557</v>
      </c>
      <c r="AN86" s="8">
        <v>789</v>
      </c>
      <c r="AO86" s="8">
        <v>471</v>
      </c>
      <c r="AP86" s="8">
        <v>67</v>
      </c>
      <c r="AQ86" s="8">
        <v>1327</v>
      </c>
      <c r="AR86" s="8">
        <v>436</v>
      </c>
      <c r="AS86" s="8">
        <v>48</v>
      </c>
      <c r="AT86" s="8">
        <v>484</v>
      </c>
      <c r="AU86" s="8">
        <v>562</v>
      </c>
      <c r="AV86" s="8">
        <v>55</v>
      </c>
      <c r="AW86" s="8">
        <v>1101</v>
      </c>
      <c r="AX86" s="8">
        <v>507</v>
      </c>
      <c r="AY86" s="8">
        <v>547</v>
      </c>
      <c r="AZ86" s="8">
        <v>1054</v>
      </c>
      <c r="BA86" s="8">
        <v>422</v>
      </c>
      <c r="BB86" s="8">
        <v>109</v>
      </c>
      <c r="BC86" s="8">
        <v>531</v>
      </c>
      <c r="BD86" s="8">
        <v>967</v>
      </c>
      <c r="BE86" s="8">
        <v>87</v>
      </c>
      <c r="BF86" s="8">
        <v>1054</v>
      </c>
      <c r="BG86" s="8">
        <v>56.791532322426178</v>
      </c>
      <c r="BH86" s="8">
        <v>280.88992817238625</v>
      </c>
      <c r="BI86" s="8">
        <v>49.817055067837188</v>
      </c>
      <c r="BJ86" s="8">
        <v>79.706392657621706</v>
      </c>
      <c r="BK86" s="8">
        <v>120.54411013567437</v>
      </c>
      <c r="BL86" s="8">
        <v>139.47014365522745</v>
      </c>
      <c r="BM86" s="8">
        <v>126.53928970470869</v>
      </c>
      <c r="BN86" s="8">
        <v>105.59347166799681</v>
      </c>
      <c r="BO86" s="8">
        <v>94.648076616121301</v>
      </c>
      <c r="BP86" s="8">
        <v>1054</v>
      </c>
      <c r="BQ86" s="8">
        <v>12.008257944045589</v>
      </c>
      <c r="BR86" s="8">
        <v>895.26740947075211</v>
      </c>
      <c r="BS86" s="8">
        <v>115.79944289693594</v>
      </c>
      <c r="BT86" s="8">
        <v>151</v>
      </c>
      <c r="BU86" s="8">
        <v>145</v>
      </c>
      <c r="BV86" s="8">
        <v>43</v>
      </c>
      <c r="BW86" s="8">
        <v>39</v>
      </c>
      <c r="BX86" s="8">
        <v>44</v>
      </c>
      <c r="BY86" s="8">
        <v>422</v>
      </c>
      <c r="BZ86" s="8">
        <v>597</v>
      </c>
      <c r="CA86" s="8">
        <v>0</v>
      </c>
      <c r="CB86" s="8">
        <v>400.20846767757382</v>
      </c>
      <c r="CC86" s="8">
        <v>997.20846767757382</v>
      </c>
      <c r="CD86" s="8">
        <v>313.23869681885793</v>
      </c>
      <c r="CE86" s="8">
        <v>30.208524512153303</v>
      </c>
      <c r="CF86" s="8">
        <v>343.44722133101124</v>
      </c>
      <c r="CG86" s="8">
        <v>420.42399498246061</v>
      </c>
      <c r="CH86" s="8">
        <v>29.14120188285694</v>
      </c>
      <c r="CI86" s="8">
        <v>793.01241819632878</v>
      </c>
      <c r="CJ86" s="8">
        <v>546</v>
      </c>
      <c r="CK86" s="8">
        <v>545</v>
      </c>
      <c r="CL86" s="8">
        <v>1091</v>
      </c>
      <c r="CM86" s="8">
        <v>441</v>
      </c>
      <c r="CN86" s="8">
        <v>59</v>
      </c>
      <c r="CO86" s="8">
        <v>500</v>
      </c>
      <c r="CP86" s="8">
        <v>1011</v>
      </c>
      <c r="CQ86" s="8">
        <v>80</v>
      </c>
      <c r="CR86" s="8">
        <v>1091</v>
      </c>
      <c r="CS86" s="8">
        <v>50.377851231919735</v>
      </c>
      <c r="CT86" s="8">
        <v>267.00843941205432</v>
      </c>
      <c r="CU86" s="8">
        <v>59.431347727219446</v>
      </c>
      <c r="CV86" s="8">
        <v>91.654523290432991</v>
      </c>
      <c r="CW86" s="8">
        <v>155.1482054527979</v>
      </c>
      <c r="CX86" s="8">
        <v>129.98047213821883</v>
      </c>
      <c r="CY86" s="8">
        <v>149.07457158262417</v>
      </c>
      <c r="CZ86" s="8">
        <v>117.86234381226996</v>
      </c>
      <c r="DA86" s="8">
        <v>64.462245352462674</v>
      </c>
      <c r="DB86" s="8">
        <v>1085</v>
      </c>
      <c r="DC86" s="8">
        <v>2.995890410958904</v>
      </c>
      <c r="DD86" s="8">
        <v>892.12357106547984</v>
      </c>
      <c r="DE86" s="8">
        <v>123.20272842264544</v>
      </c>
      <c r="DF86" s="8">
        <v>126</v>
      </c>
      <c r="DG86" s="8">
        <v>162</v>
      </c>
      <c r="DH86" s="8">
        <v>59</v>
      </c>
      <c r="DI86" s="8">
        <v>33</v>
      </c>
      <c r="DJ86" s="8">
        <v>38</v>
      </c>
      <c r="DK86" s="8">
        <v>418</v>
      </c>
      <c r="DL86" s="8">
        <v>563</v>
      </c>
      <c r="DM86" s="8">
        <v>0</v>
      </c>
      <c r="DN86" s="8">
        <v>471.62214876808048</v>
      </c>
      <c r="DO86" s="8">
        <v>1034.6221487680805</v>
      </c>
      <c r="DP86" s="8">
        <v>257.80384999574028</v>
      </c>
      <c r="DQ86" s="8">
        <v>57.693192493497477</v>
      </c>
      <c r="DR86" s="8">
        <v>315.49704248923774</v>
      </c>
      <c r="DS86" s="8">
        <v>456.71596918585408</v>
      </c>
      <c r="DT86" s="8">
        <v>47.800444498572567</v>
      </c>
      <c r="DU86" s="8">
        <v>820.01345617366439</v>
      </c>
    </row>
    <row r="87" spans="1:125">
      <c r="A87" s="4">
        <v>3725</v>
      </c>
      <c r="B87" s="6" t="s">
        <v>870</v>
      </c>
      <c r="C87" s="3" t="s">
        <v>871</v>
      </c>
      <c r="D87" s="9">
        <v>15.632228084855331</v>
      </c>
      <c r="E87" s="9">
        <v>0</v>
      </c>
      <c r="F87" s="4" t="s">
        <v>858</v>
      </c>
      <c r="G87" s="6" t="s">
        <v>333</v>
      </c>
      <c r="H87" s="3" t="s">
        <v>961</v>
      </c>
      <c r="I87" s="3" t="s">
        <v>961</v>
      </c>
      <c r="J87" s="3" t="s">
        <v>970</v>
      </c>
      <c r="K87" s="3" t="s">
        <v>974</v>
      </c>
      <c r="L87" s="8">
        <v>246</v>
      </c>
      <c r="M87" s="8">
        <v>210</v>
      </c>
      <c r="N87" s="8">
        <f>IF(RIGHT($C87,4)="(MB)",VLOOKUP($C87,[1]Data!$C$485:$T$532,14,0),IF($M87="n/a",$M87,$L87+$M87))</f>
        <v>456</v>
      </c>
      <c r="O87" s="8">
        <v>157</v>
      </c>
      <c r="P87" s="8">
        <v>22</v>
      </c>
      <c r="Q87" s="8">
        <f>IF(RIGHT($C87,4)="(MB)",VLOOKUP($C87,[1]Data!$C$485:$T$532,18,0),IF($P87="n/a",$P87,$O87+$P87))</f>
        <v>179</v>
      </c>
      <c r="R87" s="8">
        <v>456</v>
      </c>
      <c r="S87" s="8">
        <v>0</v>
      </c>
      <c r="T87" s="8">
        <v>456</v>
      </c>
      <c r="U87" s="8">
        <v>22</v>
      </c>
      <c r="V87" s="8">
        <v>88</v>
      </c>
      <c r="W87" s="8">
        <v>53</v>
      </c>
      <c r="X87" s="8">
        <v>40</v>
      </c>
      <c r="Y87" s="8">
        <v>60</v>
      </c>
      <c r="Z87" s="8">
        <v>94</v>
      </c>
      <c r="AA87" s="8">
        <v>45</v>
      </c>
      <c r="AB87" s="8">
        <v>33</v>
      </c>
      <c r="AC87" s="8">
        <v>22</v>
      </c>
      <c r="AD87" s="8">
        <v>457</v>
      </c>
      <c r="AE87" s="8">
        <v>4</v>
      </c>
      <c r="AF87" s="8">
        <v>365</v>
      </c>
      <c r="AG87" s="8">
        <v>67</v>
      </c>
      <c r="AH87" s="8">
        <v>19</v>
      </c>
      <c r="AI87" s="8">
        <v>52</v>
      </c>
      <c r="AJ87" s="8">
        <v>22</v>
      </c>
      <c r="AK87" s="8">
        <v>37</v>
      </c>
      <c r="AL87" s="8">
        <v>20</v>
      </c>
      <c r="AM87" s="8">
        <v>150</v>
      </c>
      <c r="AN87" s="8">
        <v>332</v>
      </c>
      <c r="AO87" s="8">
        <v>90</v>
      </c>
      <c r="AP87" s="8">
        <v>13</v>
      </c>
      <c r="AQ87" s="8">
        <v>435</v>
      </c>
      <c r="AR87" s="8">
        <v>253</v>
      </c>
      <c r="AS87" s="8">
        <v>5</v>
      </c>
      <c r="AT87" s="8">
        <v>258</v>
      </c>
      <c r="AU87" s="8">
        <v>93</v>
      </c>
      <c r="AV87" s="8">
        <v>13</v>
      </c>
      <c r="AW87" s="8">
        <v>364</v>
      </c>
      <c r="AX87" s="8" t="s">
        <v>1086</v>
      </c>
      <c r="AY87" s="8" t="s">
        <v>1086</v>
      </c>
      <c r="AZ87" s="8" t="s">
        <v>1086</v>
      </c>
      <c r="BA87" s="8" t="s">
        <v>1086</v>
      </c>
      <c r="BB87" s="8" t="s">
        <v>1086</v>
      </c>
      <c r="BC87" s="8" t="s">
        <v>1086</v>
      </c>
      <c r="BD87" s="8" t="s">
        <v>1086</v>
      </c>
      <c r="BE87" s="8" t="s">
        <v>1086</v>
      </c>
      <c r="BF87" s="8" t="s">
        <v>1086</v>
      </c>
      <c r="BG87" s="8" t="s">
        <v>1086</v>
      </c>
      <c r="BH87" s="8" t="s">
        <v>1086</v>
      </c>
      <c r="BI87" s="8" t="s">
        <v>1086</v>
      </c>
      <c r="BJ87" s="8" t="s">
        <v>1086</v>
      </c>
      <c r="BK87" s="8" t="s">
        <v>1086</v>
      </c>
      <c r="BL87" s="8" t="s">
        <v>1086</v>
      </c>
      <c r="BM87" s="8" t="s">
        <v>1086</v>
      </c>
      <c r="BN87" s="8" t="s">
        <v>1086</v>
      </c>
      <c r="BO87" s="8" t="s">
        <v>1086</v>
      </c>
      <c r="BP87" s="8" t="s">
        <v>1086</v>
      </c>
      <c r="BQ87" s="8" t="s">
        <v>1086</v>
      </c>
      <c r="BR87" s="8" t="s">
        <v>1086</v>
      </c>
      <c r="BS87" s="8" t="s">
        <v>1086</v>
      </c>
      <c r="BT87" s="8" t="s">
        <v>1086</v>
      </c>
      <c r="BU87" s="8" t="s">
        <v>1086</v>
      </c>
      <c r="BV87" s="8" t="s">
        <v>1086</v>
      </c>
      <c r="BW87" s="8" t="s">
        <v>1086</v>
      </c>
      <c r="BX87" s="8" t="s">
        <v>1086</v>
      </c>
      <c r="BY87" s="8" t="s">
        <v>1086</v>
      </c>
      <c r="BZ87" s="8" t="s">
        <v>1086</v>
      </c>
      <c r="CA87" s="8" t="s">
        <v>1086</v>
      </c>
      <c r="CB87" s="8" t="s">
        <v>1086</v>
      </c>
      <c r="CC87" s="8" t="s">
        <v>1086</v>
      </c>
      <c r="CD87" s="8" t="s">
        <v>1086</v>
      </c>
      <c r="CE87" s="8" t="s">
        <v>1086</v>
      </c>
      <c r="CF87" s="8" t="s">
        <v>1086</v>
      </c>
      <c r="CG87" s="8" t="s">
        <v>1086</v>
      </c>
      <c r="CH87" s="8" t="s">
        <v>1086</v>
      </c>
      <c r="CI87" s="8" t="s">
        <v>1086</v>
      </c>
      <c r="CJ87" s="8" t="s">
        <v>1086</v>
      </c>
      <c r="CK87" s="8" t="s">
        <v>1086</v>
      </c>
      <c r="CL87" s="8" t="s">
        <v>1086</v>
      </c>
      <c r="CM87" s="8" t="s">
        <v>1086</v>
      </c>
      <c r="CN87" s="8" t="s">
        <v>1086</v>
      </c>
      <c r="CO87" s="8" t="s">
        <v>1086</v>
      </c>
      <c r="CP87" s="8" t="s">
        <v>1086</v>
      </c>
      <c r="CQ87" s="8" t="s">
        <v>1086</v>
      </c>
      <c r="CR87" s="8" t="s">
        <v>1086</v>
      </c>
      <c r="CS87" s="8" t="s">
        <v>1086</v>
      </c>
      <c r="CT87" s="8" t="s">
        <v>1086</v>
      </c>
      <c r="CU87" s="8" t="s">
        <v>1086</v>
      </c>
      <c r="CV87" s="8" t="s">
        <v>1086</v>
      </c>
      <c r="CW87" s="8" t="s">
        <v>1086</v>
      </c>
      <c r="CX87" s="8" t="s">
        <v>1086</v>
      </c>
      <c r="CY87" s="8" t="s">
        <v>1086</v>
      </c>
      <c r="CZ87" s="8" t="s">
        <v>1086</v>
      </c>
      <c r="DA87" s="8" t="s">
        <v>1086</v>
      </c>
      <c r="DB87" s="8" t="s">
        <v>1086</v>
      </c>
      <c r="DC87" s="8" t="s">
        <v>1086</v>
      </c>
      <c r="DD87" s="8" t="s">
        <v>1086</v>
      </c>
      <c r="DE87" s="8" t="s">
        <v>1086</v>
      </c>
      <c r="DF87" s="8" t="s">
        <v>1086</v>
      </c>
      <c r="DG87" s="8" t="s">
        <v>1086</v>
      </c>
      <c r="DH87" s="8" t="s">
        <v>1086</v>
      </c>
      <c r="DI87" s="8" t="s">
        <v>1086</v>
      </c>
      <c r="DJ87" s="8" t="s">
        <v>1086</v>
      </c>
      <c r="DK87" s="8" t="s">
        <v>1086</v>
      </c>
      <c r="DL87" s="8" t="s">
        <v>1086</v>
      </c>
      <c r="DM87" s="8" t="s">
        <v>1086</v>
      </c>
      <c r="DN87" s="8" t="s">
        <v>1086</v>
      </c>
      <c r="DO87" s="8" t="s">
        <v>1086</v>
      </c>
      <c r="DP87" s="8" t="s">
        <v>1086</v>
      </c>
      <c r="DQ87" s="8" t="s">
        <v>1086</v>
      </c>
      <c r="DR87" s="8" t="s">
        <v>1086</v>
      </c>
      <c r="DS87" s="8" t="s">
        <v>1086</v>
      </c>
      <c r="DT87" s="8" t="s">
        <v>1086</v>
      </c>
      <c r="DU87" s="8" t="s">
        <v>1086</v>
      </c>
    </row>
    <row r="88" spans="1:125">
      <c r="A88" s="4">
        <v>3750</v>
      </c>
      <c r="B88" s="6" t="s">
        <v>68</v>
      </c>
      <c r="C88" s="3" t="s">
        <v>659</v>
      </c>
      <c r="D88" s="9">
        <v>3.6500002672717149</v>
      </c>
      <c r="E88" s="9">
        <v>4.95268</v>
      </c>
      <c r="F88" s="4" t="s">
        <v>655</v>
      </c>
      <c r="G88" s="6" t="s">
        <v>336</v>
      </c>
      <c r="H88" s="3" t="s">
        <v>960</v>
      </c>
      <c r="I88" s="3" t="s">
        <v>963</v>
      </c>
      <c r="J88" s="3" t="s">
        <v>967</v>
      </c>
      <c r="K88" s="3" t="s">
        <v>325</v>
      </c>
      <c r="L88" s="8">
        <v>759</v>
      </c>
      <c r="M88" s="8">
        <v>777</v>
      </c>
      <c r="N88" s="8">
        <f>IF(RIGHT($C88,4)="(MB)",VLOOKUP($C88,[1]Data!$C$485:$T$532,14,0),IF($M88="n/a",$M88,$L88+$M88))</f>
        <v>1536</v>
      </c>
      <c r="O88" s="8">
        <v>606</v>
      </c>
      <c r="P88" s="8">
        <v>95</v>
      </c>
      <c r="Q88" s="8">
        <f>IF(RIGHT($C88,4)="(MB)",VLOOKUP($C88,[1]Data!$C$485:$T$532,18,0),IF($P88="n/a",$P88,$O88+$P88))</f>
        <v>701</v>
      </c>
      <c r="R88" s="8">
        <v>1455</v>
      </c>
      <c r="S88" s="8">
        <v>81</v>
      </c>
      <c r="T88" s="8">
        <v>1536</v>
      </c>
      <c r="U88" s="8">
        <v>94</v>
      </c>
      <c r="V88" s="8">
        <v>297</v>
      </c>
      <c r="W88" s="8">
        <v>101</v>
      </c>
      <c r="X88" s="8">
        <v>124</v>
      </c>
      <c r="Y88" s="8">
        <v>189</v>
      </c>
      <c r="Z88" s="8">
        <v>199</v>
      </c>
      <c r="AA88" s="8">
        <v>172</v>
      </c>
      <c r="AB88" s="8">
        <v>153</v>
      </c>
      <c r="AC88" s="8">
        <v>204</v>
      </c>
      <c r="AD88" s="8">
        <v>1533</v>
      </c>
      <c r="AE88" s="8">
        <v>10</v>
      </c>
      <c r="AF88" s="8">
        <v>1384</v>
      </c>
      <c r="AG88" s="8">
        <v>104</v>
      </c>
      <c r="AH88" s="8">
        <v>177</v>
      </c>
      <c r="AI88" s="8">
        <v>230</v>
      </c>
      <c r="AJ88" s="8">
        <v>59</v>
      </c>
      <c r="AK88" s="8">
        <v>68</v>
      </c>
      <c r="AL88" s="8">
        <v>63</v>
      </c>
      <c r="AM88" s="8">
        <v>597</v>
      </c>
      <c r="AN88" s="8">
        <v>952</v>
      </c>
      <c r="AO88" s="8">
        <v>441</v>
      </c>
      <c r="AP88" s="8">
        <v>46</v>
      </c>
      <c r="AQ88" s="8">
        <v>1439</v>
      </c>
      <c r="AR88" s="8">
        <v>652</v>
      </c>
      <c r="AS88" s="8">
        <v>25</v>
      </c>
      <c r="AT88" s="8">
        <v>677</v>
      </c>
      <c r="AU88" s="8">
        <v>500</v>
      </c>
      <c r="AV88" s="8">
        <v>35</v>
      </c>
      <c r="AW88" s="8">
        <v>1212</v>
      </c>
      <c r="AX88" s="8">
        <v>703</v>
      </c>
      <c r="AY88" s="8">
        <v>788</v>
      </c>
      <c r="AZ88" s="8">
        <v>1491</v>
      </c>
      <c r="BA88" s="8">
        <v>606</v>
      </c>
      <c r="BB88" s="8">
        <v>50</v>
      </c>
      <c r="BC88" s="8">
        <v>656</v>
      </c>
      <c r="BD88" s="8">
        <v>1418</v>
      </c>
      <c r="BE88" s="8">
        <v>73</v>
      </c>
      <c r="BF88" s="8">
        <v>1491</v>
      </c>
      <c r="BG88" s="8">
        <v>101.72224254618621</v>
      </c>
      <c r="BH88" s="8">
        <v>264.30838058654962</v>
      </c>
      <c r="BI88" s="8">
        <v>82.781004207060548</v>
      </c>
      <c r="BJ88" s="8">
        <v>139.63999146393513</v>
      </c>
      <c r="BK88" s="8">
        <v>198.46887384915553</v>
      </c>
      <c r="BL88" s="8">
        <v>174.52624839948783</v>
      </c>
      <c r="BM88" s="8">
        <v>178.50673739406136</v>
      </c>
      <c r="BN88" s="8">
        <v>158.54867081275532</v>
      </c>
      <c r="BO88" s="8">
        <v>189.49785074080847</v>
      </c>
      <c r="BP88" s="8">
        <v>1488</v>
      </c>
      <c r="BQ88" s="8">
        <v>0</v>
      </c>
      <c r="BR88" s="8">
        <v>1355.1862705196038</v>
      </c>
      <c r="BS88" s="8">
        <v>76.893448057767301</v>
      </c>
      <c r="BT88" s="8">
        <v>179</v>
      </c>
      <c r="BU88" s="8">
        <v>222</v>
      </c>
      <c r="BV88" s="8">
        <v>65</v>
      </c>
      <c r="BW88" s="8">
        <v>65</v>
      </c>
      <c r="BX88" s="8">
        <v>62</v>
      </c>
      <c r="BY88" s="8">
        <v>593</v>
      </c>
      <c r="BZ88" s="8">
        <v>853</v>
      </c>
      <c r="CA88" s="8">
        <v>0</v>
      </c>
      <c r="CB88" s="8">
        <v>533.27775745381359</v>
      </c>
      <c r="CC88" s="8">
        <v>1386.2777574538136</v>
      </c>
      <c r="CD88" s="8">
        <v>575.35522277043151</v>
      </c>
      <c r="CE88" s="8">
        <v>25.91962187370169</v>
      </c>
      <c r="CF88" s="8">
        <v>601.27484464413317</v>
      </c>
      <c r="CG88" s="8">
        <v>532.73769362925952</v>
      </c>
      <c r="CH88" s="8">
        <v>36.826358745081755</v>
      </c>
      <c r="CI88" s="8">
        <v>1170.8388970184744</v>
      </c>
      <c r="CJ88" s="8">
        <v>694</v>
      </c>
      <c r="CK88" s="8">
        <v>726</v>
      </c>
      <c r="CL88" s="8">
        <v>1420</v>
      </c>
      <c r="CM88" s="8">
        <v>562</v>
      </c>
      <c r="CN88" s="8">
        <v>67</v>
      </c>
      <c r="CO88" s="8">
        <v>629</v>
      </c>
      <c r="CP88" s="8">
        <v>1332</v>
      </c>
      <c r="CQ88" s="8">
        <v>88</v>
      </c>
      <c r="CR88" s="8">
        <v>1420</v>
      </c>
      <c r="CS88" s="8">
        <v>98.392963517582984</v>
      </c>
      <c r="CT88" s="8">
        <v>230.24459839720907</v>
      </c>
      <c r="CU88" s="8">
        <v>84.635784692853264</v>
      </c>
      <c r="CV88" s="8">
        <v>174.18081587651599</v>
      </c>
      <c r="CW88" s="8">
        <v>176.14773980154354</v>
      </c>
      <c r="CX88" s="8">
        <v>167.29658213891952</v>
      </c>
      <c r="CY88" s="8">
        <v>152.53175138639767</v>
      </c>
      <c r="CZ88" s="8">
        <v>155.51439056097681</v>
      </c>
      <c r="DA88" s="8">
        <v>181.05537362800112</v>
      </c>
      <c r="DB88" s="8">
        <v>1420</v>
      </c>
      <c r="DC88" s="8">
        <v>2.9943289224952743</v>
      </c>
      <c r="DD88" s="8">
        <v>1272.4360902255639</v>
      </c>
      <c r="DE88" s="8">
        <v>80.766917293233078</v>
      </c>
      <c r="DF88" s="8">
        <v>159</v>
      </c>
      <c r="DG88" s="8">
        <v>195</v>
      </c>
      <c r="DH88" s="8">
        <v>75</v>
      </c>
      <c r="DI88" s="8">
        <v>62</v>
      </c>
      <c r="DJ88" s="8">
        <v>53</v>
      </c>
      <c r="DK88" s="8">
        <v>544</v>
      </c>
      <c r="DL88" s="8">
        <v>821</v>
      </c>
      <c r="DM88" s="8">
        <v>0</v>
      </c>
      <c r="DN88" s="8">
        <v>500.60703648241724</v>
      </c>
      <c r="DO88" s="8">
        <v>1321.6070364824172</v>
      </c>
      <c r="DP88" s="8">
        <v>545.34595772402758</v>
      </c>
      <c r="DQ88" s="8">
        <v>30.96070204220063</v>
      </c>
      <c r="DR88" s="8">
        <v>576.30665976622822</v>
      </c>
      <c r="DS88" s="8">
        <v>513.39539094222505</v>
      </c>
      <c r="DT88" s="8">
        <v>45.943590983856993</v>
      </c>
      <c r="DU88" s="8">
        <v>1135.6456416923102</v>
      </c>
    </row>
    <row r="89" spans="1:125">
      <c r="A89" s="4">
        <v>3800</v>
      </c>
      <c r="B89" s="6" t="s">
        <v>36</v>
      </c>
      <c r="C89" s="3" t="s">
        <v>486</v>
      </c>
      <c r="D89" s="9">
        <v>9.0969468301120493</v>
      </c>
      <c r="E89" s="9">
        <v>9.1354500000000005</v>
      </c>
      <c r="F89" s="4" t="s">
        <v>465</v>
      </c>
      <c r="G89" s="6" t="s">
        <v>353</v>
      </c>
      <c r="H89" s="3" t="s">
        <v>960</v>
      </c>
      <c r="I89" s="3" t="s">
        <v>963</v>
      </c>
      <c r="J89" s="3" t="s">
        <v>346</v>
      </c>
      <c r="K89" s="3" t="s">
        <v>346</v>
      </c>
      <c r="L89" s="8">
        <v>2664</v>
      </c>
      <c r="M89" s="8">
        <v>2706</v>
      </c>
      <c r="N89" s="8">
        <f>IF(RIGHT($C89,4)="(MB)",VLOOKUP($C89,[1]Data!$C$485:$T$532,14,0),IF($M89="n/a",$M89,$L89+$M89))</f>
        <v>5370</v>
      </c>
      <c r="O89" s="8">
        <v>2191</v>
      </c>
      <c r="P89" s="8">
        <v>254</v>
      </c>
      <c r="Q89" s="8">
        <f>IF(RIGHT($C89,4)="(MB)",VLOOKUP($C89,[1]Data!$C$485:$T$532,18,0),IF($P89="n/a",$P89,$O89+$P89))</f>
        <v>2445</v>
      </c>
      <c r="R89" s="8">
        <v>5168</v>
      </c>
      <c r="S89" s="8">
        <v>202</v>
      </c>
      <c r="T89" s="8">
        <v>5370</v>
      </c>
      <c r="U89" s="8">
        <v>394</v>
      </c>
      <c r="V89" s="8">
        <v>896</v>
      </c>
      <c r="W89" s="8">
        <v>410</v>
      </c>
      <c r="X89" s="8">
        <v>579</v>
      </c>
      <c r="Y89" s="8">
        <v>614</v>
      </c>
      <c r="Z89" s="8">
        <v>628</v>
      </c>
      <c r="AA89" s="8">
        <v>639</v>
      </c>
      <c r="AB89" s="8">
        <v>594</v>
      </c>
      <c r="AC89" s="8">
        <v>618</v>
      </c>
      <c r="AD89" s="8">
        <v>5372</v>
      </c>
      <c r="AE89" s="8">
        <v>65</v>
      </c>
      <c r="AF89" s="8">
        <v>4309</v>
      </c>
      <c r="AG89" s="8">
        <v>791</v>
      </c>
      <c r="AH89" s="8">
        <v>627</v>
      </c>
      <c r="AI89" s="8">
        <v>776</v>
      </c>
      <c r="AJ89" s="8">
        <v>257</v>
      </c>
      <c r="AK89" s="8">
        <v>228</v>
      </c>
      <c r="AL89" s="8">
        <v>194</v>
      </c>
      <c r="AM89" s="8">
        <v>2082</v>
      </c>
      <c r="AN89" s="8">
        <v>2766</v>
      </c>
      <c r="AO89" s="8">
        <v>1918</v>
      </c>
      <c r="AP89" s="8">
        <v>294</v>
      </c>
      <c r="AQ89" s="8">
        <v>4978</v>
      </c>
      <c r="AR89" s="8">
        <v>1968</v>
      </c>
      <c r="AS89" s="8">
        <v>129</v>
      </c>
      <c r="AT89" s="8">
        <v>2097</v>
      </c>
      <c r="AU89" s="8">
        <v>1936</v>
      </c>
      <c r="AV89" s="8">
        <v>243</v>
      </c>
      <c r="AW89" s="8">
        <v>4276</v>
      </c>
      <c r="AX89" s="8">
        <v>2475</v>
      </c>
      <c r="AY89" s="8">
        <v>2505</v>
      </c>
      <c r="AZ89" s="8">
        <v>4980</v>
      </c>
      <c r="BA89" s="8">
        <v>2026</v>
      </c>
      <c r="BB89" s="8">
        <v>237</v>
      </c>
      <c r="BC89" s="8">
        <v>2263</v>
      </c>
      <c r="BD89" s="8">
        <v>4773</v>
      </c>
      <c r="BE89" s="8">
        <v>207</v>
      </c>
      <c r="BF89" s="8">
        <v>4980</v>
      </c>
      <c r="BG89" s="8">
        <v>341.72219995543298</v>
      </c>
      <c r="BH89" s="8">
        <v>864.50361183582299</v>
      </c>
      <c r="BI89" s="8">
        <v>355.77337875842778</v>
      </c>
      <c r="BJ89" s="8">
        <v>581.44289134985922</v>
      </c>
      <c r="BK89" s="8">
        <v>593.92986880803994</v>
      </c>
      <c r="BL89" s="8">
        <v>588.84266970379326</v>
      </c>
      <c r="BM89" s="8">
        <v>572.53321574559891</v>
      </c>
      <c r="BN89" s="8">
        <v>569.624491012661</v>
      </c>
      <c r="BO89" s="8">
        <v>511.62767283036379</v>
      </c>
      <c r="BP89" s="8">
        <v>4979.9999999999991</v>
      </c>
      <c r="BQ89" s="8">
        <v>51.965771534453893</v>
      </c>
      <c r="BR89" s="8">
        <v>4028.9396203490492</v>
      </c>
      <c r="BS89" s="8">
        <v>680.34489689687064</v>
      </c>
      <c r="BT89" s="8">
        <v>584</v>
      </c>
      <c r="BU89" s="8">
        <v>765</v>
      </c>
      <c r="BV89" s="8">
        <v>223</v>
      </c>
      <c r="BW89" s="8">
        <v>237</v>
      </c>
      <c r="BX89" s="8">
        <v>182</v>
      </c>
      <c r="BY89" s="8">
        <v>1991</v>
      </c>
      <c r="BZ89" s="8">
        <v>2404</v>
      </c>
      <c r="CA89" s="8">
        <v>0</v>
      </c>
      <c r="CB89" s="8">
        <v>2234.277800044566</v>
      </c>
      <c r="CC89" s="8">
        <v>4638.277800044566</v>
      </c>
      <c r="CD89" s="8">
        <v>1890.433444736474</v>
      </c>
      <c r="CE89" s="8">
        <v>145.05319721761504</v>
      </c>
      <c r="CF89" s="8">
        <v>2035.486641954089</v>
      </c>
      <c r="CG89" s="8">
        <v>1737.3834751416769</v>
      </c>
      <c r="CH89" s="8">
        <v>187.7632007314854</v>
      </c>
      <c r="CI89" s="8">
        <v>3960.6333178272516</v>
      </c>
      <c r="CJ89" s="8">
        <v>2277.69</v>
      </c>
      <c r="CK89" s="8">
        <v>2361.1350000000002</v>
      </c>
      <c r="CL89" s="8">
        <v>4638.8249999999998</v>
      </c>
      <c r="CM89" s="8">
        <v>1868.915</v>
      </c>
      <c r="CN89" s="8">
        <v>181.17500000000001</v>
      </c>
      <c r="CO89" s="8">
        <v>2050.09</v>
      </c>
      <c r="CP89" s="8">
        <v>4485.8249999999998</v>
      </c>
      <c r="CQ89" s="8">
        <v>153</v>
      </c>
      <c r="CR89" s="8">
        <v>4638.8249999999998</v>
      </c>
      <c r="CS89" s="8">
        <v>365.4486404751579</v>
      </c>
      <c r="CT89" s="8">
        <v>811.75982741965993</v>
      </c>
      <c r="CU89" s="8">
        <v>359.01882598827359</v>
      </c>
      <c r="CV89" s="8">
        <v>594.09842316356344</v>
      </c>
      <c r="CW89" s="8">
        <v>554.23671650836366</v>
      </c>
      <c r="CX89" s="8">
        <v>585.28638863090043</v>
      </c>
      <c r="CY89" s="8">
        <v>458.82941408404542</v>
      </c>
      <c r="CZ89" s="8">
        <v>485.06434013869898</v>
      </c>
      <c r="DA89" s="8">
        <v>409.21242359133663</v>
      </c>
      <c r="DB89" s="8">
        <v>4622.9550000000008</v>
      </c>
      <c r="DC89" s="8">
        <v>24.983636233492955</v>
      </c>
      <c r="DD89" s="8">
        <v>3774.6528263796022</v>
      </c>
      <c r="DE89" s="8">
        <v>647.44604737907969</v>
      </c>
      <c r="DF89" s="8">
        <v>518.96</v>
      </c>
      <c r="DG89" s="8">
        <v>671.99</v>
      </c>
      <c r="DH89" s="8">
        <v>264.48</v>
      </c>
      <c r="DI89" s="8">
        <v>224.48</v>
      </c>
      <c r="DJ89" s="8">
        <v>159.22</v>
      </c>
      <c r="DK89" s="8">
        <v>1839.13</v>
      </c>
      <c r="DL89" s="8">
        <v>2173.605</v>
      </c>
      <c r="DM89" s="8">
        <v>0</v>
      </c>
      <c r="DN89" s="8">
        <v>2083.9013595248421</v>
      </c>
      <c r="DO89" s="8">
        <v>4257.5063595248421</v>
      </c>
      <c r="DP89" s="8">
        <v>1769.7078636529989</v>
      </c>
      <c r="DQ89" s="8">
        <v>173.36213802826481</v>
      </c>
      <c r="DR89" s="8">
        <v>1943.0700016812636</v>
      </c>
      <c r="DS89" s="8">
        <v>1539.9095448702851</v>
      </c>
      <c r="DT89" s="8">
        <v>129.37307119041256</v>
      </c>
      <c r="DU89" s="8">
        <v>3612.3526177419612</v>
      </c>
    </row>
    <row r="90" spans="1:125">
      <c r="A90" s="4">
        <v>3850</v>
      </c>
      <c r="B90" s="6" t="s">
        <v>374</v>
      </c>
      <c r="C90" s="3" t="s">
        <v>872</v>
      </c>
      <c r="D90" s="9">
        <v>0</v>
      </c>
      <c r="E90" s="9">
        <v>6.4552399999999999</v>
      </c>
      <c r="F90" s="4" t="s">
        <v>855</v>
      </c>
      <c r="G90" s="6" t="s">
        <v>332</v>
      </c>
      <c r="H90" s="3" t="s">
        <v>961</v>
      </c>
      <c r="I90" s="3" t="s">
        <v>961</v>
      </c>
      <c r="J90" s="3" t="s">
        <v>970</v>
      </c>
      <c r="K90" s="3" t="s">
        <v>974</v>
      </c>
      <c r="L90" s="8" t="s">
        <v>1086</v>
      </c>
      <c r="M90" s="8" t="s">
        <v>1086</v>
      </c>
      <c r="N90" s="8" t="str">
        <f>IF(RIGHT($C90,4)="(MB)",VLOOKUP($C90,[1]Data!$C$485:$T$532,14,0),IF($M90="n/a",$M90,$L90+$M90))</f>
        <v>n/a</v>
      </c>
      <c r="O90" s="8" t="s">
        <v>1086</v>
      </c>
      <c r="P90" s="8" t="s">
        <v>1086</v>
      </c>
      <c r="Q90" s="8" t="str">
        <f>IF(RIGHT($C90,4)="(MB)",VLOOKUP($C90,[1]Data!$C$485:$T$532,18,0),IF($P90="n/a",$P90,$O90+$P90))</f>
        <v>n/a</v>
      </c>
      <c r="R90" s="8" t="s">
        <v>1086</v>
      </c>
      <c r="S90" s="8" t="s">
        <v>1086</v>
      </c>
      <c r="T90" s="8" t="s">
        <v>1086</v>
      </c>
      <c r="U90" s="8" t="s">
        <v>1086</v>
      </c>
      <c r="V90" s="8" t="s">
        <v>1086</v>
      </c>
      <c r="W90" s="8" t="s">
        <v>1086</v>
      </c>
      <c r="X90" s="8" t="s">
        <v>1086</v>
      </c>
      <c r="Y90" s="8" t="s">
        <v>1086</v>
      </c>
      <c r="Z90" s="8" t="s">
        <v>1086</v>
      </c>
      <c r="AA90" s="8" t="s">
        <v>1086</v>
      </c>
      <c r="AB90" s="8" t="s">
        <v>1086</v>
      </c>
      <c r="AC90" s="8" t="s">
        <v>1086</v>
      </c>
      <c r="AD90" s="8" t="s">
        <v>1086</v>
      </c>
      <c r="AE90" s="8" t="s">
        <v>1086</v>
      </c>
      <c r="AF90" s="8" t="s">
        <v>1086</v>
      </c>
      <c r="AG90" s="8" t="s">
        <v>1086</v>
      </c>
      <c r="AH90" s="8" t="s">
        <v>1086</v>
      </c>
      <c r="AI90" s="8" t="s">
        <v>1086</v>
      </c>
      <c r="AJ90" s="8" t="s">
        <v>1086</v>
      </c>
      <c r="AK90" s="8" t="s">
        <v>1086</v>
      </c>
      <c r="AL90" s="8" t="s">
        <v>1086</v>
      </c>
      <c r="AM90" s="8" t="s">
        <v>1086</v>
      </c>
      <c r="AN90" s="8" t="s">
        <v>1086</v>
      </c>
      <c r="AO90" s="8" t="s">
        <v>1086</v>
      </c>
      <c r="AP90" s="8" t="s">
        <v>1086</v>
      </c>
      <c r="AQ90" s="8" t="s">
        <v>1086</v>
      </c>
      <c r="AR90" s="8" t="s">
        <v>1086</v>
      </c>
      <c r="AS90" s="8" t="s">
        <v>1086</v>
      </c>
      <c r="AT90" s="8" t="s">
        <v>1086</v>
      </c>
      <c r="AU90" s="8" t="s">
        <v>1086</v>
      </c>
      <c r="AV90" s="8" t="s">
        <v>1086</v>
      </c>
      <c r="AW90" s="8" t="s">
        <v>1086</v>
      </c>
      <c r="AX90" s="8">
        <v>1836</v>
      </c>
      <c r="AY90" s="8">
        <v>1868</v>
      </c>
      <c r="AZ90" s="8">
        <v>3704</v>
      </c>
      <c r="BA90" s="8">
        <v>1244</v>
      </c>
      <c r="BB90" s="8">
        <v>81</v>
      </c>
      <c r="BC90" s="8">
        <v>1325</v>
      </c>
      <c r="BD90" s="8">
        <v>3704</v>
      </c>
      <c r="BE90" s="8">
        <v>0</v>
      </c>
      <c r="BF90" s="8">
        <v>3704</v>
      </c>
      <c r="BG90" s="8">
        <v>291.85727139863837</v>
      </c>
      <c r="BH90" s="8">
        <v>910.80864015155259</v>
      </c>
      <c r="BI90" s="8">
        <v>317.85842031984265</v>
      </c>
      <c r="BJ90" s="8">
        <v>503.80381661688688</v>
      </c>
      <c r="BK90" s="8">
        <v>666.8309139060824</v>
      </c>
      <c r="BL90" s="8">
        <v>580.93976387203429</v>
      </c>
      <c r="BM90" s="8">
        <v>282.82353795846518</v>
      </c>
      <c r="BN90" s="8">
        <v>79.022277761454063</v>
      </c>
      <c r="BO90" s="8">
        <v>56.055358015043467</v>
      </c>
      <c r="BP90" s="8">
        <v>3690</v>
      </c>
      <c r="BQ90" s="8">
        <v>8</v>
      </c>
      <c r="BR90" s="8">
        <v>2960.5701075392876</v>
      </c>
      <c r="BS90" s="8">
        <v>447.26561617974602</v>
      </c>
      <c r="BT90" s="8">
        <v>194</v>
      </c>
      <c r="BU90" s="8">
        <v>340</v>
      </c>
      <c r="BV90" s="8">
        <v>224</v>
      </c>
      <c r="BW90" s="8">
        <v>258</v>
      </c>
      <c r="BX90" s="8">
        <v>181</v>
      </c>
      <c r="BY90" s="8">
        <v>1197</v>
      </c>
      <c r="BZ90" s="8">
        <v>2120</v>
      </c>
      <c r="CA90" s="8">
        <v>0</v>
      </c>
      <c r="CB90" s="8">
        <v>1278.1427286013618</v>
      </c>
      <c r="CC90" s="8">
        <v>3398.1427286013618</v>
      </c>
      <c r="CD90" s="8">
        <v>1716.8885628805322</v>
      </c>
      <c r="CE90" s="8">
        <v>103.39330066470561</v>
      </c>
      <c r="CF90" s="8">
        <v>1820.2818635452377</v>
      </c>
      <c r="CG90" s="8">
        <v>694.62049672423666</v>
      </c>
      <c r="CH90" s="8">
        <v>172.39438392002404</v>
      </c>
      <c r="CI90" s="8">
        <v>2687.2967441894984</v>
      </c>
      <c r="CJ90" s="8">
        <v>1833</v>
      </c>
      <c r="CK90" s="8">
        <v>1828</v>
      </c>
      <c r="CL90" s="8">
        <v>3661</v>
      </c>
      <c r="CM90" s="8">
        <v>1200</v>
      </c>
      <c r="CN90" s="8">
        <v>81</v>
      </c>
      <c r="CO90" s="8">
        <v>1281</v>
      </c>
      <c r="CP90" s="8">
        <v>3661</v>
      </c>
      <c r="CQ90" s="8">
        <v>0</v>
      </c>
      <c r="CR90" s="8">
        <v>3661</v>
      </c>
      <c r="CS90" s="8">
        <v>343.35480855422691</v>
      </c>
      <c r="CT90" s="8">
        <v>954.12799611228115</v>
      </c>
      <c r="CU90" s="8">
        <v>282.86061180997774</v>
      </c>
      <c r="CV90" s="8">
        <v>626.54052910194082</v>
      </c>
      <c r="CW90" s="8">
        <v>708.95458068735024</v>
      </c>
      <c r="CX90" s="8">
        <v>459.15215187796389</v>
      </c>
      <c r="CY90" s="8">
        <v>168.84866694010887</v>
      </c>
      <c r="CZ90" s="8">
        <v>72.186963275844334</v>
      </c>
      <c r="DA90" s="8">
        <v>35.973691640306008</v>
      </c>
      <c r="DB90" s="8">
        <v>3651.9999999999995</v>
      </c>
      <c r="DC90" s="8">
        <v>20.908142901312644</v>
      </c>
      <c r="DD90" s="8">
        <v>2953.5591083915547</v>
      </c>
      <c r="DE90" s="8">
        <v>493.59894735388059</v>
      </c>
      <c r="DF90" s="8">
        <v>178</v>
      </c>
      <c r="DG90" s="8">
        <v>316</v>
      </c>
      <c r="DH90" s="8">
        <v>202</v>
      </c>
      <c r="DI90" s="8">
        <v>259</v>
      </c>
      <c r="DJ90" s="8">
        <v>208</v>
      </c>
      <c r="DK90" s="8">
        <v>1163</v>
      </c>
      <c r="DL90" s="8">
        <v>1922</v>
      </c>
      <c r="DM90" s="8">
        <v>0</v>
      </c>
      <c r="DN90" s="8">
        <v>1386.6451914457725</v>
      </c>
      <c r="DO90" s="8">
        <v>3308.6451914457725</v>
      </c>
      <c r="DP90" s="8">
        <v>1637.2338796408312</v>
      </c>
      <c r="DQ90" s="8">
        <v>118.18394543204722</v>
      </c>
      <c r="DR90" s="8">
        <v>1755.4178250728785</v>
      </c>
      <c r="DS90" s="8">
        <v>680.75675059044681</v>
      </c>
      <c r="DT90" s="8">
        <v>90.678824995431867</v>
      </c>
      <c r="DU90" s="8">
        <v>2526.853400658757</v>
      </c>
    </row>
    <row r="91" spans="1:125">
      <c r="A91" s="4">
        <v>3900</v>
      </c>
      <c r="B91" s="6" t="s">
        <v>69</v>
      </c>
      <c r="C91" s="3" t="s">
        <v>571</v>
      </c>
      <c r="D91" s="9">
        <v>3.0671797506887661</v>
      </c>
      <c r="E91" s="9">
        <v>2.9574600000000002</v>
      </c>
      <c r="F91" s="4" t="s">
        <v>572</v>
      </c>
      <c r="G91" s="6" t="s">
        <v>338</v>
      </c>
      <c r="H91" s="3" t="s">
        <v>960</v>
      </c>
      <c r="I91" s="3" t="s">
        <v>963</v>
      </c>
      <c r="J91" s="3" t="s">
        <v>971</v>
      </c>
      <c r="K91" s="3" t="s">
        <v>326</v>
      </c>
      <c r="L91" s="8">
        <v>838</v>
      </c>
      <c r="M91" s="8">
        <v>941</v>
      </c>
      <c r="N91" s="8">
        <f>IF(RIGHT($C91,4)="(MB)",VLOOKUP($C91,[1]Data!$C$485:$T$532,14,0),IF($M91="n/a",$M91,$L91+$M91))</f>
        <v>1779</v>
      </c>
      <c r="O91" s="8">
        <v>814</v>
      </c>
      <c r="P91" s="8">
        <v>143</v>
      </c>
      <c r="Q91" s="8">
        <f>IF(RIGHT($C91,4)="(MB)",VLOOKUP($C91,[1]Data!$C$485:$T$532,18,0),IF($P91="n/a",$P91,$O91+$P91))</f>
        <v>957</v>
      </c>
      <c r="R91" s="8">
        <v>1688</v>
      </c>
      <c r="S91" s="8">
        <v>91</v>
      </c>
      <c r="T91" s="8">
        <v>1779</v>
      </c>
      <c r="U91" s="8">
        <v>108</v>
      </c>
      <c r="V91" s="8">
        <v>238</v>
      </c>
      <c r="W91" s="8">
        <v>76</v>
      </c>
      <c r="X91" s="8">
        <v>159</v>
      </c>
      <c r="Y91" s="8">
        <v>182</v>
      </c>
      <c r="Z91" s="8">
        <v>194</v>
      </c>
      <c r="AA91" s="8">
        <v>268</v>
      </c>
      <c r="AB91" s="8">
        <v>241</v>
      </c>
      <c r="AC91" s="8">
        <v>316</v>
      </c>
      <c r="AD91" s="8">
        <v>1782</v>
      </c>
      <c r="AE91" s="8">
        <v>9</v>
      </c>
      <c r="AF91" s="8">
        <v>1614</v>
      </c>
      <c r="AG91" s="8">
        <v>96</v>
      </c>
      <c r="AH91" s="8">
        <v>281</v>
      </c>
      <c r="AI91" s="8">
        <v>315</v>
      </c>
      <c r="AJ91" s="8">
        <v>79</v>
      </c>
      <c r="AK91" s="8">
        <v>67</v>
      </c>
      <c r="AL91" s="8">
        <v>49</v>
      </c>
      <c r="AM91" s="8">
        <v>791</v>
      </c>
      <c r="AN91" s="8">
        <v>1115</v>
      </c>
      <c r="AO91" s="8">
        <v>490</v>
      </c>
      <c r="AP91" s="8">
        <v>69</v>
      </c>
      <c r="AQ91" s="8">
        <v>1674</v>
      </c>
      <c r="AR91" s="8">
        <v>670</v>
      </c>
      <c r="AS91" s="8">
        <v>27</v>
      </c>
      <c r="AT91" s="8">
        <v>697</v>
      </c>
      <c r="AU91" s="8">
        <v>726</v>
      </c>
      <c r="AV91" s="8">
        <v>63</v>
      </c>
      <c r="AW91" s="8">
        <v>1486</v>
      </c>
      <c r="AX91" s="8">
        <v>865</v>
      </c>
      <c r="AY91" s="8">
        <v>951</v>
      </c>
      <c r="AZ91" s="8">
        <v>1816</v>
      </c>
      <c r="BA91" s="8">
        <v>814</v>
      </c>
      <c r="BB91" s="8">
        <v>96</v>
      </c>
      <c r="BC91" s="8">
        <v>910</v>
      </c>
      <c r="BD91" s="8">
        <v>1726</v>
      </c>
      <c r="BE91" s="8">
        <v>90</v>
      </c>
      <c r="BF91" s="8">
        <v>1816</v>
      </c>
      <c r="BG91" s="8">
        <v>67.562429050567602</v>
      </c>
      <c r="BH91" s="8">
        <v>276.74940660474715</v>
      </c>
      <c r="BI91" s="8">
        <v>98.25132008943929</v>
      </c>
      <c r="BJ91" s="8">
        <v>153.87540634674923</v>
      </c>
      <c r="BK91" s="8">
        <v>183.58648950808393</v>
      </c>
      <c r="BL91" s="8">
        <v>228.34720502235982</v>
      </c>
      <c r="BM91" s="8">
        <v>268.15176728586169</v>
      </c>
      <c r="BN91" s="8">
        <v>238.29899380804954</v>
      </c>
      <c r="BO91" s="8">
        <v>293.17698228414173</v>
      </c>
      <c r="BP91" s="8">
        <v>1808</v>
      </c>
      <c r="BQ91" s="8">
        <v>11.912109375</v>
      </c>
      <c r="BR91" s="8">
        <v>1602.3602631401845</v>
      </c>
      <c r="BS91" s="8">
        <v>94.862467191601041</v>
      </c>
      <c r="BT91" s="8">
        <v>273</v>
      </c>
      <c r="BU91" s="8">
        <v>339</v>
      </c>
      <c r="BV91" s="8">
        <v>74</v>
      </c>
      <c r="BW91" s="8">
        <v>61</v>
      </c>
      <c r="BX91" s="8">
        <v>54</v>
      </c>
      <c r="BY91" s="8">
        <v>801</v>
      </c>
      <c r="BZ91" s="8">
        <v>1082</v>
      </c>
      <c r="CA91" s="8">
        <v>0</v>
      </c>
      <c r="CB91" s="8">
        <v>658.43757094943248</v>
      </c>
      <c r="CC91" s="8">
        <v>1740.4375709494325</v>
      </c>
      <c r="CD91" s="8">
        <v>712.70278660846566</v>
      </c>
      <c r="CE91" s="8">
        <v>32.133829247674399</v>
      </c>
      <c r="CF91" s="8">
        <v>744.83661585614004</v>
      </c>
      <c r="CG91" s="8">
        <v>675.8778108031587</v>
      </c>
      <c r="CH91" s="8">
        <v>116.36712433829334</v>
      </c>
      <c r="CI91" s="8">
        <v>1537.0815509975921</v>
      </c>
      <c r="CJ91" s="8">
        <v>917</v>
      </c>
      <c r="CK91" s="8">
        <v>1039</v>
      </c>
      <c r="CL91" s="8">
        <v>1956</v>
      </c>
      <c r="CM91" s="8">
        <v>825</v>
      </c>
      <c r="CN91" s="8">
        <v>71</v>
      </c>
      <c r="CO91" s="8">
        <v>896</v>
      </c>
      <c r="CP91" s="8">
        <v>1879</v>
      </c>
      <c r="CQ91" s="8">
        <v>77</v>
      </c>
      <c r="CR91" s="8">
        <v>1956</v>
      </c>
      <c r="CS91" s="8">
        <v>129.77827383441007</v>
      </c>
      <c r="CT91" s="8">
        <v>321.44552863064484</v>
      </c>
      <c r="CU91" s="8">
        <v>124.55184942432713</v>
      </c>
      <c r="CV91" s="8">
        <v>212.45575779726258</v>
      </c>
      <c r="CW91" s="8">
        <v>224.28798644373282</v>
      </c>
      <c r="CX91" s="8">
        <v>241.57906412382812</v>
      </c>
      <c r="CY91" s="8">
        <v>220.94894298688791</v>
      </c>
      <c r="CZ91" s="8">
        <v>199.45672631255195</v>
      </c>
      <c r="DA91" s="8">
        <v>278.49587044635467</v>
      </c>
      <c r="DB91" s="8">
        <v>1953</v>
      </c>
      <c r="DC91" s="8">
        <v>10.984375</v>
      </c>
      <c r="DD91" s="8">
        <v>1695.6082836141111</v>
      </c>
      <c r="DE91" s="8">
        <v>104.15717701221706</v>
      </c>
      <c r="DF91" s="8">
        <v>250</v>
      </c>
      <c r="DG91" s="8">
        <v>314</v>
      </c>
      <c r="DH91" s="8">
        <v>74</v>
      </c>
      <c r="DI91" s="8">
        <v>87</v>
      </c>
      <c r="DJ91" s="8">
        <v>70</v>
      </c>
      <c r="DK91" s="8">
        <v>795</v>
      </c>
      <c r="DL91" s="8">
        <v>1181</v>
      </c>
      <c r="DM91" s="8">
        <v>0</v>
      </c>
      <c r="DN91" s="8">
        <v>642.2217261655901</v>
      </c>
      <c r="DO91" s="8">
        <v>1823.2217261655901</v>
      </c>
      <c r="DP91" s="8">
        <v>721.90654934770942</v>
      </c>
      <c r="DQ91" s="8">
        <v>39.720648492970419</v>
      </c>
      <c r="DR91" s="8">
        <v>761.62719784067986</v>
      </c>
      <c r="DS91" s="8">
        <v>682.21131486097897</v>
      </c>
      <c r="DT91" s="8">
        <v>128.24797530150857</v>
      </c>
      <c r="DU91" s="8">
        <v>1572.0864880031675</v>
      </c>
    </row>
    <row r="92" spans="1:125">
      <c r="A92" s="4">
        <v>3950</v>
      </c>
      <c r="B92" s="6" t="s">
        <v>21</v>
      </c>
      <c r="C92" s="3" t="s">
        <v>660</v>
      </c>
      <c r="D92" s="9">
        <v>22.853127407332956</v>
      </c>
      <c r="E92" s="9">
        <v>20.547799999999999</v>
      </c>
      <c r="F92" s="4" t="s">
        <v>645</v>
      </c>
      <c r="G92" s="6" t="s">
        <v>335</v>
      </c>
      <c r="H92" s="3" t="s">
        <v>960</v>
      </c>
      <c r="I92" s="3" t="s">
        <v>963</v>
      </c>
      <c r="J92" s="3" t="s">
        <v>967</v>
      </c>
      <c r="K92" s="3" t="s">
        <v>324</v>
      </c>
      <c r="L92" s="8">
        <v>5450</v>
      </c>
      <c r="M92" s="8">
        <v>5797</v>
      </c>
      <c r="N92" s="8">
        <f>IF(RIGHT($C92,4)="(MB)",VLOOKUP($C92,[1]Data!$C$485:$T$532,14,0),IF($M92="n/a",$M92,$L92+$M92))</f>
        <v>11247</v>
      </c>
      <c r="O92" s="8">
        <v>4623</v>
      </c>
      <c r="P92" s="8">
        <v>536</v>
      </c>
      <c r="Q92" s="8">
        <f>IF(RIGHT($C92,4)="(MB)",VLOOKUP($C92,[1]Data!$C$485:$T$532,18,0),IF($P92="n/a",$P92,$O92+$P92))</f>
        <v>5159</v>
      </c>
      <c r="R92" s="8">
        <v>10760</v>
      </c>
      <c r="S92" s="8">
        <v>487</v>
      </c>
      <c r="T92" s="8">
        <v>11247</v>
      </c>
      <c r="U92" s="8">
        <v>770</v>
      </c>
      <c r="V92" s="8">
        <v>1949</v>
      </c>
      <c r="W92" s="8">
        <v>1015</v>
      </c>
      <c r="X92" s="8">
        <v>1273</v>
      </c>
      <c r="Y92" s="8">
        <v>1346</v>
      </c>
      <c r="Z92" s="8">
        <v>1417</v>
      </c>
      <c r="AA92" s="8">
        <v>1300</v>
      </c>
      <c r="AB92" s="8">
        <v>977</v>
      </c>
      <c r="AC92" s="8">
        <v>1175</v>
      </c>
      <c r="AD92" s="8">
        <v>11222</v>
      </c>
      <c r="AE92" s="8">
        <v>106</v>
      </c>
      <c r="AF92" s="8">
        <v>9994</v>
      </c>
      <c r="AG92" s="8">
        <v>756</v>
      </c>
      <c r="AH92" s="8">
        <v>1423</v>
      </c>
      <c r="AI92" s="8">
        <v>1552</v>
      </c>
      <c r="AJ92" s="8">
        <v>567</v>
      </c>
      <c r="AK92" s="8">
        <v>539</v>
      </c>
      <c r="AL92" s="8">
        <v>418</v>
      </c>
      <c r="AM92" s="8">
        <v>4499</v>
      </c>
      <c r="AN92" s="8">
        <v>6249</v>
      </c>
      <c r="AO92" s="8">
        <v>3762</v>
      </c>
      <c r="AP92" s="8">
        <v>441</v>
      </c>
      <c r="AQ92" s="8">
        <v>10452</v>
      </c>
      <c r="AR92" s="8">
        <v>5063</v>
      </c>
      <c r="AS92" s="8">
        <v>198</v>
      </c>
      <c r="AT92" s="8">
        <v>5261</v>
      </c>
      <c r="AU92" s="8">
        <v>3442</v>
      </c>
      <c r="AV92" s="8">
        <v>350</v>
      </c>
      <c r="AW92" s="8">
        <v>9053</v>
      </c>
      <c r="AX92" s="8">
        <v>5045</v>
      </c>
      <c r="AY92" s="8">
        <v>5517</v>
      </c>
      <c r="AZ92" s="8">
        <v>10562</v>
      </c>
      <c r="BA92" s="8">
        <v>4338</v>
      </c>
      <c r="BB92" s="8">
        <v>455</v>
      </c>
      <c r="BC92" s="8">
        <v>4793</v>
      </c>
      <c r="BD92" s="8">
        <v>10258</v>
      </c>
      <c r="BE92" s="8">
        <v>304</v>
      </c>
      <c r="BF92" s="8">
        <v>10562</v>
      </c>
      <c r="BG92" s="8">
        <v>687.90019046538202</v>
      </c>
      <c r="BH92" s="8">
        <v>1954.5374991010515</v>
      </c>
      <c r="BI92" s="8">
        <v>936.11606683772652</v>
      </c>
      <c r="BJ92" s="8">
        <v>1196.426474106556</v>
      </c>
      <c r="BK92" s="8">
        <v>1357.6371268924829</v>
      </c>
      <c r="BL92" s="8">
        <v>1315.7670116694969</v>
      </c>
      <c r="BM92" s="8">
        <v>1095.3904578956992</v>
      </c>
      <c r="BN92" s="8">
        <v>875.50518833026456</v>
      </c>
      <c r="BO92" s="8">
        <v>1136.719984701341</v>
      </c>
      <c r="BP92" s="8">
        <v>10556.000000000002</v>
      </c>
      <c r="BQ92" s="8">
        <v>77.982704929962352</v>
      </c>
      <c r="BR92" s="8">
        <v>9433.242346574094</v>
      </c>
      <c r="BS92" s="8">
        <v>601.74017928930743</v>
      </c>
      <c r="BT92" s="8">
        <v>1291</v>
      </c>
      <c r="BU92" s="8">
        <v>1489</v>
      </c>
      <c r="BV92" s="8">
        <v>558</v>
      </c>
      <c r="BW92" s="8">
        <v>527</v>
      </c>
      <c r="BX92" s="8">
        <v>402</v>
      </c>
      <c r="BY92" s="8">
        <v>4267</v>
      </c>
      <c r="BZ92" s="8">
        <v>6008</v>
      </c>
      <c r="CA92" s="8">
        <v>0</v>
      </c>
      <c r="CB92" s="8">
        <v>3860.0998095346204</v>
      </c>
      <c r="CC92" s="8">
        <v>9868.0998095346204</v>
      </c>
      <c r="CD92" s="8">
        <v>4715.6357044180613</v>
      </c>
      <c r="CE92" s="8">
        <v>221.69808564504098</v>
      </c>
      <c r="CF92" s="8">
        <v>4937.3337900631022</v>
      </c>
      <c r="CG92" s="8">
        <v>3100.1145590678584</v>
      </c>
      <c r="CH92" s="8">
        <v>347.65466846803946</v>
      </c>
      <c r="CI92" s="8">
        <v>8385.1030175990018</v>
      </c>
      <c r="CJ92" s="8">
        <v>5035.5540000000001</v>
      </c>
      <c r="CK92" s="8">
        <v>5427.4880000000003</v>
      </c>
      <c r="CL92" s="8">
        <v>10463.041999999999</v>
      </c>
      <c r="CM92" s="8">
        <v>4174.4269999999997</v>
      </c>
      <c r="CN92" s="8">
        <v>402.59100000000001</v>
      </c>
      <c r="CO92" s="8">
        <v>4577.0179999999991</v>
      </c>
      <c r="CP92" s="8">
        <v>10185.647999999999</v>
      </c>
      <c r="CQ92" s="8">
        <v>277.39400000000001</v>
      </c>
      <c r="CR92" s="8">
        <v>10463.041999999999</v>
      </c>
      <c r="CS92" s="8">
        <v>688.18522724837055</v>
      </c>
      <c r="CT92" s="8">
        <v>2091.2643412615989</v>
      </c>
      <c r="CU92" s="8">
        <v>824.1053675034575</v>
      </c>
      <c r="CV92" s="8">
        <v>1265.8869991311517</v>
      </c>
      <c r="CW92" s="8">
        <v>1356.7571317078539</v>
      </c>
      <c r="CX92" s="8">
        <v>1243.9481425604686</v>
      </c>
      <c r="CY92" s="8">
        <v>1016.2929829341641</v>
      </c>
      <c r="CZ92" s="8">
        <v>901.15347459940187</v>
      </c>
      <c r="DA92" s="8">
        <v>1056.6183330535332</v>
      </c>
      <c r="DB92" s="8">
        <v>10444.212000000001</v>
      </c>
      <c r="DC92" s="8">
        <v>39.605920042065243</v>
      </c>
      <c r="DD92" s="8">
        <v>9472.9366895775092</v>
      </c>
      <c r="DE92" s="8">
        <v>532.13941835674598</v>
      </c>
      <c r="DF92" s="8">
        <v>1257.8529999999998</v>
      </c>
      <c r="DG92" s="8">
        <v>1387.297</v>
      </c>
      <c r="DH92" s="8">
        <v>531.26299999999992</v>
      </c>
      <c r="DI92" s="8">
        <v>529.85500000000002</v>
      </c>
      <c r="DJ92" s="8">
        <v>425.07300000000004</v>
      </c>
      <c r="DK92" s="8">
        <v>4131.3410000000003</v>
      </c>
      <c r="DL92" s="8">
        <v>6134.9549999999999</v>
      </c>
      <c r="DM92" s="8">
        <v>0</v>
      </c>
      <c r="DN92" s="8">
        <v>3621.0717727516294</v>
      </c>
      <c r="DO92" s="8">
        <v>9756.0267727516293</v>
      </c>
      <c r="DP92" s="8">
        <v>4334.4751930265311</v>
      </c>
      <c r="DQ92" s="8">
        <v>272.16838406633201</v>
      </c>
      <c r="DR92" s="8">
        <v>4606.6435770928629</v>
      </c>
      <c r="DS92" s="8">
        <v>3298.4025624815545</v>
      </c>
      <c r="DT92" s="8">
        <v>253.69625191001325</v>
      </c>
      <c r="DU92" s="8">
        <v>8158.7423914844303</v>
      </c>
    </row>
    <row r="93" spans="1:125">
      <c r="A93" s="4">
        <v>4000</v>
      </c>
      <c r="B93" s="6" t="s">
        <v>841</v>
      </c>
      <c r="C93" s="3" t="s">
        <v>801</v>
      </c>
      <c r="D93" s="9">
        <v>0.27697402000000004</v>
      </c>
      <c r="E93" s="9">
        <v>0.38943100000000003</v>
      </c>
      <c r="F93" s="4" t="s">
        <v>573</v>
      </c>
      <c r="G93" s="6" t="s">
        <v>331</v>
      </c>
      <c r="H93" s="3" t="s">
        <v>960</v>
      </c>
      <c r="I93" s="3" t="s">
        <v>963</v>
      </c>
      <c r="J93" s="3" t="s">
        <v>971</v>
      </c>
      <c r="K93" s="3" t="s">
        <v>326</v>
      </c>
      <c r="L93" s="8" t="s">
        <v>1086</v>
      </c>
      <c r="M93" s="8" t="s">
        <v>1086</v>
      </c>
      <c r="N93" s="8">
        <f>IF(RIGHT($C93,4)="(MB)",VLOOKUP($C93,[1]Data!$C$485:$T$532,14,0),IF($M93="n/a",$M93,$L93+$M93))</f>
        <v>106</v>
      </c>
      <c r="O93" s="8" t="s">
        <v>1086</v>
      </c>
      <c r="P93" s="8" t="s">
        <v>1086</v>
      </c>
      <c r="Q93" s="8">
        <f>IF(RIGHT($C93,4)="(MB)",VLOOKUP($C93,[1]Data!$C$485:$T$532,18,0),IF($P93="n/a",$P93,$O93+$P93))</f>
        <v>61</v>
      </c>
      <c r="R93" s="8" t="s">
        <v>1086</v>
      </c>
      <c r="S93" s="8" t="s">
        <v>1086</v>
      </c>
      <c r="T93" s="8" t="s">
        <v>1086</v>
      </c>
      <c r="U93" s="8" t="s">
        <v>1086</v>
      </c>
      <c r="V93" s="8" t="s">
        <v>1086</v>
      </c>
      <c r="W93" s="8" t="s">
        <v>1086</v>
      </c>
      <c r="X93" s="8" t="s">
        <v>1086</v>
      </c>
      <c r="Y93" s="8" t="s">
        <v>1086</v>
      </c>
      <c r="Z93" s="8" t="s">
        <v>1086</v>
      </c>
      <c r="AA93" s="8" t="s">
        <v>1086</v>
      </c>
      <c r="AB93" s="8" t="s">
        <v>1086</v>
      </c>
      <c r="AC93" s="8" t="s">
        <v>1086</v>
      </c>
      <c r="AD93" s="8" t="s">
        <v>1086</v>
      </c>
      <c r="AE93" s="8" t="s">
        <v>1086</v>
      </c>
      <c r="AF93" s="8" t="s">
        <v>1086</v>
      </c>
      <c r="AG93" s="8" t="s">
        <v>1086</v>
      </c>
      <c r="AH93" s="8" t="s">
        <v>1086</v>
      </c>
      <c r="AI93" s="8" t="s">
        <v>1086</v>
      </c>
      <c r="AJ93" s="8" t="s">
        <v>1086</v>
      </c>
      <c r="AK93" s="8" t="s">
        <v>1086</v>
      </c>
      <c r="AL93" s="8" t="s">
        <v>1086</v>
      </c>
      <c r="AM93" s="8" t="s">
        <v>1086</v>
      </c>
      <c r="AN93" s="8" t="s">
        <v>1086</v>
      </c>
      <c r="AO93" s="8" t="s">
        <v>1086</v>
      </c>
      <c r="AP93" s="8" t="s">
        <v>1086</v>
      </c>
      <c r="AQ93" s="8" t="s">
        <v>1086</v>
      </c>
      <c r="AR93" s="8" t="s">
        <v>1086</v>
      </c>
      <c r="AS93" s="8" t="s">
        <v>1086</v>
      </c>
      <c r="AT93" s="8" t="s">
        <v>1086</v>
      </c>
      <c r="AU93" s="8" t="s">
        <v>1086</v>
      </c>
      <c r="AV93" s="8" t="s">
        <v>1086</v>
      </c>
      <c r="AW93" s="8" t="s">
        <v>1086</v>
      </c>
      <c r="AX93" s="8">
        <v>61</v>
      </c>
      <c r="AY93" s="8">
        <v>43</v>
      </c>
      <c r="AZ93" s="8">
        <v>104</v>
      </c>
      <c r="BA93" s="8">
        <v>43</v>
      </c>
      <c r="BB93" s="8">
        <v>9</v>
      </c>
      <c r="BC93" s="8">
        <v>52</v>
      </c>
      <c r="BD93" s="8">
        <v>100</v>
      </c>
      <c r="BE93" s="8">
        <v>4</v>
      </c>
      <c r="BF93" s="8">
        <v>104</v>
      </c>
      <c r="BG93" s="8">
        <v>0</v>
      </c>
      <c r="BH93" s="8">
        <v>15.847619047619048</v>
      </c>
      <c r="BI93" s="8">
        <v>2.9714285714285715</v>
      </c>
      <c r="BJ93" s="8">
        <v>5.9428571428571431</v>
      </c>
      <c r="BK93" s="8">
        <v>17.828571428571429</v>
      </c>
      <c r="BL93" s="8">
        <v>21.790476190476191</v>
      </c>
      <c r="BM93" s="8">
        <v>21.790476190476191</v>
      </c>
      <c r="BN93" s="8">
        <v>12.876190476190477</v>
      </c>
      <c r="BO93" s="8">
        <v>4.9523809523809526</v>
      </c>
      <c r="BP93" s="8">
        <v>104</v>
      </c>
      <c r="BQ93" s="8">
        <v>3.029126213592233</v>
      </c>
      <c r="BR93" s="8">
        <v>98.951456310679617</v>
      </c>
      <c r="BS93" s="8">
        <v>0</v>
      </c>
      <c r="BT93" s="8">
        <v>10</v>
      </c>
      <c r="BU93" s="8">
        <v>18</v>
      </c>
      <c r="BV93" s="8">
        <v>6</v>
      </c>
      <c r="BW93" s="8">
        <v>6</v>
      </c>
      <c r="BX93" s="8">
        <v>5</v>
      </c>
      <c r="BY93" s="8">
        <v>45</v>
      </c>
      <c r="BZ93" s="8">
        <v>71</v>
      </c>
      <c r="CA93" s="8">
        <v>0</v>
      </c>
      <c r="CB93" s="8">
        <v>33</v>
      </c>
      <c r="CC93" s="8">
        <v>104</v>
      </c>
      <c r="CD93" s="8">
        <v>49.323356009070302</v>
      </c>
      <c r="CE93" s="8">
        <v>3.148299319727891</v>
      </c>
      <c r="CF93" s="8">
        <v>52.471655328798192</v>
      </c>
      <c r="CG93" s="8">
        <v>35.680725623582767</v>
      </c>
      <c r="CH93" s="8">
        <v>0</v>
      </c>
      <c r="CI93" s="8">
        <v>88.152380952380952</v>
      </c>
      <c r="CJ93" s="8">
        <v>69</v>
      </c>
      <c r="CK93" s="8">
        <v>51</v>
      </c>
      <c r="CL93" s="8">
        <v>120</v>
      </c>
      <c r="CM93" s="8">
        <v>39</v>
      </c>
      <c r="CN93" s="8">
        <v>6</v>
      </c>
      <c r="CO93" s="8">
        <v>45</v>
      </c>
      <c r="CP93" s="8">
        <v>120</v>
      </c>
      <c r="CQ93" s="8">
        <v>0</v>
      </c>
      <c r="CR93" s="8">
        <v>120</v>
      </c>
      <c r="CS93" s="8">
        <v>5.6692913385826769</v>
      </c>
      <c r="CT93" s="8">
        <v>37.795275590551178</v>
      </c>
      <c r="CU93" s="8">
        <v>5.6692913385826769</v>
      </c>
      <c r="CV93" s="8">
        <v>5.6692913385826769</v>
      </c>
      <c r="CW93" s="8">
        <v>17.007874015748033</v>
      </c>
      <c r="CX93" s="8">
        <v>17.007874015748033</v>
      </c>
      <c r="CY93" s="8">
        <v>17.007874015748033</v>
      </c>
      <c r="CZ93" s="8">
        <v>14.173228346456693</v>
      </c>
      <c r="DA93" s="8">
        <v>0</v>
      </c>
      <c r="DB93" s="8">
        <v>119.99999999999999</v>
      </c>
      <c r="DC93" s="8">
        <v>0</v>
      </c>
      <c r="DD93" s="8">
        <v>114.09836065573771</v>
      </c>
      <c r="DE93" s="8">
        <v>0</v>
      </c>
      <c r="DF93" s="8">
        <v>10</v>
      </c>
      <c r="DG93" s="8">
        <v>14</v>
      </c>
      <c r="DH93" s="8">
        <v>8</v>
      </c>
      <c r="DI93" s="8">
        <v>3</v>
      </c>
      <c r="DJ93" s="8">
        <v>9</v>
      </c>
      <c r="DK93" s="8">
        <v>44</v>
      </c>
      <c r="DL93" s="8">
        <v>92</v>
      </c>
      <c r="DM93" s="8">
        <v>0</v>
      </c>
      <c r="DN93" s="8">
        <v>22.330708661417319</v>
      </c>
      <c r="DO93" s="8">
        <v>114.33070866141732</v>
      </c>
      <c r="DP93" s="8">
        <v>43.057908900627929</v>
      </c>
      <c r="DQ93" s="8">
        <v>0</v>
      </c>
      <c r="DR93" s="8">
        <v>43.057908900627929</v>
      </c>
      <c r="DS93" s="8">
        <v>41.981461178112234</v>
      </c>
      <c r="DT93" s="8">
        <v>0</v>
      </c>
      <c r="DU93" s="8">
        <v>85.039370078740163</v>
      </c>
    </row>
    <row r="94" spans="1:125">
      <c r="A94" s="4">
        <v>4050</v>
      </c>
      <c r="B94" s="6" t="s">
        <v>374</v>
      </c>
      <c r="C94" s="3" t="s">
        <v>873</v>
      </c>
      <c r="D94" s="9">
        <v>0</v>
      </c>
      <c r="E94" s="9">
        <v>1.9906999999999999</v>
      </c>
      <c r="F94" s="4" t="s">
        <v>874</v>
      </c>
      <c r="G94" s="6" t="s">
        <v>372</v>
      </c>
      <c r="H94" s="3" t="s">
        <v>961</v>
      </c>
      <c r="I94" s="3" t="s">
        <v>961</v>
      </c>
      <c r="J94" s="3" t="s">
        <v>968</v>
      </c>
      <c r="K94" s="3" t="s">
        <v>974</v>
      </c>
      <c r="L94" s="8" t="s">
        <v>1086</v>
      </c>
      <c r="M94" s="8" t="s">
        <v>1086</v>
      </c>
      <c r="N94" s="8" t="str">
        <f>IF(RIGHT($C94,4)="(MB)",VLOOKUP($C94,[1]Data!$C$485:$T$532,14,0),IF($M94="n/a",$M94,$L94+$M94))</f>
        <v>n/a</v>
      </c>
      <c r="O94" s="8" t="s">
        <v>1086</v>
      </c>
      <c r="P94" s="8" t="s">
        <v>1086</v>
      </c>
      <c r="Q94" s="8" t="str">
        <f>IF(RIGHT($C94,4)="(MB)",VLOOKUP($C94,[1]Data!$C$485:$T$532,18,0),IF($P94="n/a",$P94,$O94+$P94))</f>
        <v>n/a</v>
      </c>
      <c r="R94" s="8" t="s">
        <v>1086</v>
      </c>
      <c r="S94" s="8" t="s">
        <v>1086</v>
      </c>
      <c r="T94" s="8" t="s">
        <v>1086</v>
      </c>
      <c r="U94" s="8" t="s">
        <v>1086</v>
      </c>
      <c r="V94" s="8" t="s">
        <v>1086</v>
      </c>
      <c r="W94" s="8" t="s">
        <v>1086</v>
      </c>
      <c r="X94" s="8" t="s">
        <v>1086</v>
      </c>
      <c r="Y94" s="8" t="s">
        <v>1086</v>
      </c>
      <c r="Z94" s="8" t="s">
        <v>1086</v>
      </c>
      <c r="AA94" s="8" t="s">
        <v>1086</v>
      </c>
      <c r="AB94" s="8" t="s">
        <v>1086</v>
      </c>
      <c r="AC94" s="8" t="s">
        <v>1086</v>
      </c>
      <c r="AD94" s="8" t="s">
        <v>1086</v>
      </c>
      <c r="AE94" s="8" t="s">
        <v>1086</v>
      </c>
      <c r="AF94" s="8" t="s">
        <v>1086</v>
      </c>
      <c r="AG94" s="8" t="s">
        <v>1086</v>
      </c>
      <c r="AH94" s="8" t="s">
        <v>1086</v>
      </c>
      <c r="AI94" s="8" t="s">
        <v>1086</v>
      </c>
      <c r="AJ94" s="8" t="s">
        <v>1086</v>
      </c>
      <c r="AK94" s="8" t="s">
        <v>1086</v>
      </c>
      <c r="AL94" s="8" t="s">
        <v>1086</v>
      </c>
      <c r="AM94" s="8" t="s">
        <v>1086</v>
      </c>
      <c r="AN94" s="8" t="s">
        <v>1086</v>
      </c>
      <c r="AO94" s="8" t="s">
        <v>1086</v>
      </c>
      <c r="AP94" s="8" t="s">
        <v>1086</v>
      </c>
      <c r="AQ94" s="8" t="s">
        <v>1086</v>
      </c>
      <c r="AR94" s="8" t="s">
        <v>1086</v>
      </c>
      <c r="AS94" s="8" t="s">
        <v>1086</v>
      </c>
      <c r="AT94" s="8" t="s">
        <v>1086</v>
      </c>
      <c r="AU94" s="8" t="s">
        <v>1086</v>
      </c>
      <c r="AV94" s="8" t="s">
        <v>1086</v>
      </c>
      <c r="AW94" s="8" t="s">
        <v>1086</v>
      </c>
      <c r="AX94" s="8">
        <v>895</v>
      </c>
      <c r="AY94" s="8">
        <v>874</v>
      </c>
      <c r="AZ94" s="8">
        <v>1769</v>
      </c>
      <c r="BA94" s="8">
        <v>595</v>
      </c>
      <c r="BB94" s="8">
        <v>12</v>
      </c>
      <c r="BC94" s="8">
        <v>607</v>
      </c>
      <c r="BD94" s="8">
        <v>1769</v>
      </c>
      <c r="BE94" s="8">
        <v>0</v>
      </c>
      <c r="BF94" s="8">
        <v>1769</v>
      </c>
      <c r="BG94" s="8">
        <v>132.62728441497725</v>
      </c>
      <c r="BH94" s="8">
        <v>334.00771470231501</v>
      </c>
      <c r="BI94" s="8">
        <v>217.37538005472788</v>
      </c>
      <c r="BJ94" s="8">
        <v>249.30432821035907</v>
      </c>
      <c r="BK94" s="8">
        <v>245.35576718746424</v>
      </c>
      <c r="BL94" s="8">
        <v>273.14378573740424</v>
      </c>
      <c r="BM94" s="8">
        <v>186.47698829921831</v>
      </c>
      <c r="BN94" s="8">
        <v>63.871913792145207</v>
      </c>
      <c r="BO94" s="8">
        <v>63.836837601388794</v>
      </c>
      <c r="BP94" s="8">
        <v>1766.0000000000002</v>
      </c>
      <c r="BQ94" s="8">
        <v>15.961170656407226</v>
      </c>
      <c r="BR94" s="8">
        <v>1449.3324961857463</v>
      </c>
      <c r="BS94" s="8">
        <v>231.76293863917476</v>
      </c>
      <c r="BT94" s="8">
        <v>88</v>
      </c>
      <c r="BU94" s="8">
        <v>154</v>
      </c>
      <c r="BV94" s="8">
        <v>123</v>
      </c>
      <c r="BW94" s="8">
        <v>131</v>
      </c>
      <c r="BX94" s="8">
        <v>75</v>
      </c>
      <c r="BY94" s="8">
        <v>571</v>
      </c>
      <c r="BZ94" s="8">
        <v>1163</v>
      </c>
      <c r="CA94" s="8">
        <v>0</v>
      </c>
      <c r="CB94" s="8">
        <v>470.37271558502266</v>
      </c>
      <c r="CC94" s="8">
        <v>1633.3727155850227</v>
      </c>
      <c r="CD94" s="8">
        <v>955.5929973045387</v>
      </c>
      <c r="CE94" s="8">
        <v>37.922220879677923</v>
      </c>
      <c r="CF94" s="8">
        <v>993.51521818421656</v>
      </c>
      <c r="CG94" s="8">
        <v>324.84372295710307</v>
      </c>
      <c r="CH94" s="8">
        <v>67.782103298111721</v>
      </c>
      <c r="CI94" s="8">
        <v>1386.1410444394314</v>
      </c>
      <c r="CJ94" s="8">
        <v>914.54300000000001</v>
      </c>
      <c r="CK94" s="8">
        <v>908.899</v>
      </c>
      <c r="CL94" s="8">
        <v>1823.442</v>
      </c>
      <c r="CM94" s="8">
        <v>585.61099999999999</v>
      </c>
      <c r="CN94" s="8">
        <v>22.390999999999998</v>
      </c>
      <c r="CO94" s="8">
        <v>608.00199999999995</v>
      </c>
      <c r="CP94" s="8">
        <v>1823.0509999999999</v>
      </c>
      <c r="CQ94" s="8">
        <v>0.39100000000000001</v>
      </c>
      <c r="CR94" s="8">
        <v>1823.442</v>
      </c>
      <c r="CS94" s="8">
        <v>134.14903713106671</v>
      </c>
      <c r="CT94" s="8">
        <v>433.88089496396844</v>
      </c>
      <c r="CU94" s="8">
        <v>194.98388023601493</v>
      </c>
      <c r="CV94" s="8">
        <v>282.58232460033986</v>
      </c>
      <c r="CW94" s="8">
        <v>328.09179037730291</v>
      </c>
      <c r="CX94" s="8">
        <v>258.00099390654344</v>
      </c>
      <c r="CY94" s="8">
        <v>107.33739690878654</v>
      </c>
      <c r="CZ94" s="8">
        <v>49.675371526748066</v>
      </c>
      <c r="DA94" s="8">
        <v>34.6023103492291</v>
      </c>
      <c r="DB94" s="8">
        <v>1823.3040000000001</v>
      </c>
      <c r="DC94" s="8">
        <v>12</v>
      </c>
      <c r="DD94" s="8">
        <v>1496.5762795308815</v>
      </c>
      <c r="DE94" s="8">
        <v>263.22950690576153</v>
      </c>
      <c r="DF94" s="8">
        <v>75.621000000000009</v>
      </c>
      <c r="DG94" s="8">
        <v>159.12700000000001</v>
      </c>
      <c r="DH94" s="8">
        <v>106.598</v>
      </c>
      <c r="DI94" s="8">
        <v>149.62100000000001</v>
      </c>
      <c r="DJ94" s="8">
        <v>94.436999999999998</v>
      </c>
      <c r="DK94" s="8">
        <v>585.404</v>
      </c>
      <c r="DL94" s="8">
        <v>1130.509</v>
      </c>
      <c r="DM94" s="8">
        <v>0</v>
      </c>
      <c r="DN94" s="8">
        <v>558.64596286893334</v>
      </c>
      <c r="DO94" s="8">
        <v>1689.1549628689334</v>
      </c>
      <c r="DP94" s="8">
        <v>934.48372569462595</v>
      </c>
      <c r="DQ94" s="8">
        <v>53.982780174829131</v>
      </c>
      <c r="DR94" s="8">
        <v>988.46650586945509</v>
      </c>
      <c r="DS94" s="8">
        <v>366.97275367285249</v>
      </c>
      <c r="DT94" s="8">
        <v>15.383682144784482</v>
      </c>
      <c r="DU94" s="8">
        <v>1370.8229416870918</v>
      </c>
    </row>
    <row r="95" spans="1:125">
      <c r="A95" s="4">
        <v>4100</v>
      </c>
      <c r="B95" s="6" t="s">
        <v>151</v>
      </c>
      <c r="C95" s="3" t="s">
        <v>661</v>
      </c>
      <c r="D95" s="9">
        <v>5.0688717306127096</v>
      </c>
      <c r="E95" s="9">
        <v>5.7191599999999996</v>
      </c>
      <c r="F95" s="4" t="s">
        <v>648</v>
      </c>
      <c r="G95" s="6" t="s">
        <v>364</v>
      </c>
      <c r="H95" s="3" t="s">
        <v>960</v>
      </c>
      <c r="I95" s="3" t="s">
        <v>963</v>
      </c>
      <c r="J95" s="3" t="s">
        <v>967</v>
      </c>
      <c r="K95" s="3" t="s">
        <v>325</v>
      </c>
      <c r="L95" s="8">
        <v>403</v>
      </c>
      <c r="M95" s="8">
        <v>467</v>
      </c>
      <c r="N95" s="8">
        <f>IF(RIGHT($C95,4)="(MB)",VLOOKUP($C95,[1]Data!$C$485:$T$532,14,0),IF($M95="n/a",$M95,$L95+$M95))</f>
        <v>870</v>
      </c>
      <c r="O95" s="8">
        <v>405</v>
      </c>
      <c r="P95" s="8">
        <v>92</v>
      </c>
      <c r="Q95" s="8">
        <f>IF(RIGHT($C95,4)="(MB)",VLOOKUP($C95,[1]Data!$C$485:$T$532,18,0),IF($P95="n/a",$P95,$O95+$P95))</f>
        <v>497</v>
      </c>
      <c r="R95" s="8">
        <v>808</v>
      </c>
      <c r="S95" s="8">
        <v>62</v>
      </c>
      <c r="T95" s="8">
        <v>870</v>
      </c>
      <c r="U95" s="8">
        <v>35</v>
      </c>
      <c r="V95" s="8">
        <v>132</v>
      </c>
      <c r="W95" s="8">
        <v>55</v>
      </c>
      <c r="X95" s="8">
        <v>56</v>
      </c>
      <c r="Y95" s="8">
        <v>76</v>
      </c>
      <c r="Z95" s="8">
        <v>125</v>
      </c>
      <c r="AA95" s="8">
        <v>125</v>
      </c>
      <c r="AB95" s="8">
        <v>99</v>
      </c>
      <c r="AC95" s="8">
        <v>168</v>
      </c>
      <c r="AD95" s="8">
        <v>871</v>
      </c>
      <c r="AE95" s="8">
        <v>21</v>
      </c>
      <c r="AF95" s="8">
        <v>786</v>
      </c>
      <c r="AG95" s="8">
        <v>65</v>
      </c>
      <c r="AH95" s="8">
        <v>171</v>
      </c>
      <c r="AI95" s="8">
        <v>126</v>
      </c>
      <c r="AJ95" s="8">
        <v>43</v>
      </c>
      <c r="AK95" s="8">
        <v>41</v>
      </c>
      <c r="AL95" s="8">
        <v>20</v>
      </c>
      <c r="AM95" s="8">
        <v>401</v>
      </c>
      <c r="AN95" s="8">
        <v>544</v>
      </c>
      <c r="AO95" s="8">
        <v>262</v>
      </c>
      <c r="AP95" s="8">
        <v>30</v>
      </c>
      <c r="AQ95" s="8">
        <v>836</v>
      </c>
      <c r="AR95" s="8">
        <v>304</v>
      </c>
      <c r="AS95" s="8">
        <v>21</v>
      </c>
      <c r="AT95" s="8">
        <v>325</v>
      </c>
      <c r="AU95" s="8">
        <v>409</v>
      </c>
      <c r="AV95" s="8">
        <v>13</v>
      </c>
      <c r="AW95" s="8">
        <v>747</v>
      </c>
      <c r="AX95" s="8">
        <v>463</v>
      </c>
      <c r="AY95" s="8">
        <v>513</v>
      </c>
      <c r="AZ95" s="8">
        <v>976</v>
      </c>
      <c r="BA95" s="8">
        <v>438</v>
      </c>
      <c r="BB95" s="8">
        <v>71</v>
      </c>
      <c r="BC95" s="8">
        <v>509</v>
      </c>
      <c r="BD95" s="8">
        <v>912</v>
      </c>
      <c r="BE95" s="8">
        <v>64</v>
      </c>
      <c r="BF95" s="8">
        <v>976</v>
      </c>
      <c r="BG95" s="8">
        <v>32.139548022598866</v>
      </c>
      <c r="BH95" s="8">
        <v>148.66793357301833</v>
      </c>
      <c r="BI95" s="8">
        <v>62.332990926211266</v>
      </c>
      <c r="BJ95" s="8">
        <v>68.286629001883242</v>
      </c>
      <c r="BK95" s="8">
        <v>121.5954631056326</v>
      </c>
      <c r="BL95" s="8">
        <v>143.70176339667864</v>
      </c>
      <c r="BM95" s="8">
        <v>112.70104434172231</v>
      </c>
      <c r="BN95" s="8">
        <v>111.69195343263141</v>
      </c>
      <c r="BO95" s="8">
        <v>174.88267419962335</v>
      </c>
      <c r="BP95" s="8">
        <v>976</v>
      </c>
      <c r="BQ95" s="8">
        <v>0</v>
      </c>
      <c r="BR95" s="8">
        <v>864.23313447309056</v>
      </c>
      <c r="BS95" s="8">
        <v>68.856445390728751</v>
      </c>
      <c r="BT95" s="8">
        <v>164</v>
      </c>
      <c r="BU95" s="8">
        <v>156</v>
      </c>
      <c r="BV95" s="8">
        <v>35</v>
      </c>
      <c r="BW95" s="8">
        <v>52</v>
      </c>
      <c r="BX95" s="8">
        <v>24</v>
      </c>
      <c r="BY95" s="8">
        <v>431</v>
      </c>
      <c r="BZ95" s="8">
        <v>598</v>
      </c>
      <c r="CA95" s="8">
        <v>0</v>
      </c>
      <c r="CB95" s="8">
        <v>345.86045197740111</v>
      </c>
      <c r="CC95" s="8">
        <v>943.86045197740111</v>
      </c>
      <c r="CD95" s="8">
        <v>351.92295747873203</v>
      </c>
      <c r="CE95" s="8">
        <v>31.303882789750766</v>
      </c>
      <c r="CF95" s="8">
        <v>383.22684026848282</v>
      </c>
      <c r="CG95" s="8">
        <v>424.77333295284097</v>
      </c>
      <c r="CH95" s="8">
        <v>30.381439516221221</v>
      </c>
      <c r="CI95" s="8">
        <v>838.38161273754497</v>
      </c>
      <c r="CJ95" s="8">
        <v>478</v>
      </c>
      <c r="CK95" s="8">
        <v>535</v>
      </c>
      <c r="CL95" s="8">
        <v>1013</v>
      </c>
      <c r="CM95" s="8">
        <v>431</v>
      </c>
      <c r="CN95" s="8">
        <v>75</v>
      </c>
      <c r="CO95" s="8">
        <v>506</v>
      </c>
      <c r="CP95" s="8">
        <v>945</v>
      </c>
      <c r="CQ95" s="8">
        <v>68</v>
      </c>
      <c r="CR95" s="8">
        <v>1013</v>
      </c>
      <c r="CS95" s="8">
        <v>52.665084388185655</v>
      </c>
      <c r="CT95" s="8">
        <v>184.62807948822649</v>
      </c>
      <c r="CU95" s="8">
        <v>49.328484415407644</v>
      </c>
      <c r="CV95" s="8">
        <v>53.006652375119103</v>
      </c>
      <c r="CW95" s="8">
        <v>126.36317544576018</v>
      </c>
      <c r="CX95" s="8">
        <v>132.72869878862122</v>
      </c>
      <c r="CY95" s="8">
        <v>110.11560841159655</v>
      </c>
      <c r="CZ95" s="8">
        <v>135.22832448618482</v>
      </c>
      <c r="DA95" s="8">
        <v>168.93589220089834</v>
      </c>
      <c r="DB95" s="8">
        <v>1013.0000000000001</v>
      </c>
      <c r="DC95" s="8">
        <v>7.0111940298507465</v>
      </c>
      <c r="DD95" s="8">
        <v>921.93482309124761</v>
      </c>
      <c r="DE95" s="8">
        <v>52.042830540037244</v>
      </c>
      <c r="DF95" s="8">
        <v>172</v>
      </c>
      <c r="DG95" s="8">
        <v>135</v>
      </c>
      <c r="DH95" s="8">
        <v>36</v>
      </c>
      <c r="DI95" s="8">
        <v>50</v>
      </c>
      <c r="DJ95" s="8">
        <v>34</v>
      </c>
      <c r="DK95" s="8">
        <v>427</v>
      </c>
      <c r="DL95" s="8">
        <v>650</v>
      </c>
      <c r="DM95" s="8">
        <v>0</v>
      </c>
      <c r="DN95" s="8">
        <v>310.33491561181438</v>
      </c>
      <c r="DO95" s="8">
        <v>960.33491561181438</v>
      </c>
      <c r="DP95" s="8">
        <v>325.81333202458359</v>
      </c>
      <c r="DQ95" s="8">
        <v>34.871305189978116</v>
      </c>
      <c r="DR95" s="8">
        <v>360.68463721456169</v>
      </c>
      <c r="DS95" s="8">
        <v>427.39124378343854</v>
      </c>
      <c r="DT95" s="8">
        <v>36.876871826281793</v>
      </c>
      <c r="DU95" s="8">
        <v>824.95275282428202</v>
      </c>
    </row>
    <row r="96" spans="1:125">
      <c r="A96" s="4">
        <v>4150</v>
      </c>
      <c r="B96" s="6" t="s">
        <v>841</v>
      </c>
      <c r="C96" s="3" t="s">
        <v>802</v>
      </c>
      <c r="D96" s="9">
        <v>1.1856390000000001</v>
      </c>
      <c r="E96" s="9">
        <v>1.2646200000000001</v>
      </c>
      <c r="F96" s="4" t="s">
        <v>706</v>
      </c>
      <c r="G96" s="6" t="s">
        <v>368</v>
      </c>
      <c r="H96" s="3" t="s">
        <v>960</v>
      </c>
      <c r="I96" s="3" t="s">
        <v>963</v>
      </c>
      <c r="J96" s="3" t="s">
        <v>323</v>
      </c>
      <c r="K96" s="3" t="s">
        <v>323</v>
      </c>
      <c r="L96" s="8" t="s">
        <v>1086</v>
      </c>
      <c r="M96" s="8" t="s">
        <v>1086</v>
      </c>
      <c r="N96" s="8">
        <f>IF(RIGHT($C96,4)="(MB)",VLOOKUP($C96,[1]Data!$C$485:$T$532,14,0),IF($M96="n/a",$M96,$L96+$M96))</f>
        <v>148</v>
      </c>
      <c r="O96" s="8" t="s">
        <v>1086</v>
      </c>
      <c r="P96" s="8" t="s">
        <v>1086</v>
      </c>
      <c r="Q96" s="8">
        <f>IF(RIGHT($C96,4)="(MB)",VLOOKUP($C96,[1]Data!$C$485:$T$532,18,0),IF($P96="n/a",$P96,$O96+$P96))</f>
        <v>244</v>
      </c>
      <c r="R96" s="8" t="s">
        <v>1086</v>
      </c>
      <c r="S96" s="8" t="s">
        <v>1086</v>
      </c>
      <c r="T96" s="8" t="s">
        <v>1086</v>
      </c>
      <c r="U96" s="8" t="s">
        <v>1086</v>
      </c>
      <c r="V96" s="8" t="s">
        <v>1086</v>
      </c>
      <c r="W96" s="8" t="s">
        <v>1086</v>
      </c>
      <c r="X96" s="8" t="s">
        <v>1086</v>
      </c>
      <c r="Y96" s="8" t="s">
        <v>1086</v>
      </c>
      <c r="Z96" s="8" t="s">
        <v>1086</v>
      </c>
      <c r="AA96" s="8" t="s">
        <v>1086</v>
      </c>
      <c r="AB96" s="8" t="s">
        <v>1086</v>
      </c>
      <c r="AC96" s="8" t="s">
        <v>1086</v>
      </c>
      <c r="AD96" s="8" t="s">
        <v>1086</v>
      </c>
      <c r="AE96" s="8" t="s">
        <v>1086</v>
      </c>
      <c r="AF96" s="8" t="s">
        <v>1086</v>
      </c>
      <c r="AG96" s="8" t="s">
        <v>1086</v>
      </c>
      <c r="AH96" s="8" t="s">
        <v>1086</v>
      </c>
      <c r="AI96" s="8" t="s">
        <v>1086</v>
      </c>
      <c r="AJ96" s="8" t="s">
        <v>1086</v>
      </c>
      <c r="AK96" s="8" t="s">
        <v>1086</v>
      </c>
      <c r="AL96" s="8" t="s">
        <v>1086</v>
      </c>
      <c r="AM96" s="8" t="s">
        <v>1086</v>
      </c>
      <c r="AN96" s="8" t="s">
        <v>1086</v>
      </c>
      <c r="AO96" s="8" t="s">
        <v>1086</v>
      </c>
      <c r="AP96" s="8" t="s">
        <v>1086</v>
      </c>
      <c r="AQ96" s="8" t="s">
        <v>1086</v>
      </c>
      <c r="AR96" s="8" t="s">
        <v>1086</v>
      </c>
      <c r="AS96" s="8" t="s">
        <v>1086</v>
      </c>
      <c r="AT96" s="8" t="s">
        <v>1086</v>
      </c>
      <c r="AU96" s="8" t="s">
        <v>1086</v>
      </c>
      <c r="AV96" s="8" t="s">
        <v>1086</v>
      </c>
      <c r="AW96" s="8" t="s">
        <v>1086</v>
      </c>
      <c r="AX96" s="8">
        <v>77</v>
      </c>
      <c r="AY96" s="8">
        <v>69</v>
      </c>
      <c r="AZ96" s="8">
        <v>146</v>
      </c>
      <c r="BA96" s="8">
        <v>76</v>
      </c>
      <c r="BB96" s="8">
        <v>182</v>
      </c>
      <c r="BC96" s="8">
        <v>258</v>
      </c>
      <c r="BD96" s="8">
        <v>146</v>
      </c>
      <c r="BE96" s="8">
        <v>0</v>
      </c>
      <c r="BF96" s="8">
        <v>146</v>
      </c>
      <c r="BG96" s="8">
        <v>3.0629370629370629</v>
      </c>
      <c r="BH96" s="8">
        <v>11.23076923076923</v>
      </c>
      <c r="BI96" s="8">
        <v>4.0839160839160842</v>
      </c>
      <c r="BJ96" s="8">
        <v>8.1678321678321684</v>
      </c>
      <c r="BK96" s="8">
        <v>9.1888111888111883</v>
      </c>
      <c r="BL96" s="8">
        <v>37.776223776223773</v>
      </c>
      <c r="BM96" s="8">
        <v>35.734265734265733</v>
      </c>
      <c r="BN96" s="8">
        <v>28.587412587412587</v>
      </c>
      <c r="BO96" s="8">
        <v>8.1678321678321684</v>
      </c>
      <c r="BP96" s="8">
        <v>146</v>
      </c>
      <c r="BQ96" s="8">
        <v>0</v>
      </c>
      <c r="BR96" s="8">
        <v>123.38028169014085</v>
      </c>
      <c r="BS96" s="8">
        <v>16.450704225352112</v>
      </c>
      <c r="BT96" s="8">
        <v>24</v>
      </c>
      <c r="BU96" s="8">
        <v>38</v>
      </c>
      <c r="BV96" s="8">
        <v>3</v>
      </c>
      <c r="BW96" s="8">
        <v>7</v>
      </c>
      <c r="BX96" s="8">
        <v>3</v>
      </c>
      <c r="BY96" s="8">
        <v>75</v>
      </c>
      <c r="BZ96" s="8">
        <v>96</v>
      </c>
      <c r="CA96" s="8">
        <v>0</v>
      </c>
      <c r="CB96" s="8">
        <v>46.937062937062933</v>
      </c>
      <c r="CC96" s="8">
        <v>142.93706293706293</v>
      </c>
      <c r="CD96" s="8">
        <v>59.875998017730296</v>
      </c>
      <c r="CE96" s="8">
        <v>4.2768570012664497</v>
      </c>
      <c r="CF96" s="8">
        <v>64.152855018996746</v>
      </c>
      <c r="CG96" s="8">
        <v>68.429712020263196</v>
      </c>
      <c r="CH96" s="8">
        <v>3.2076427509498373</v>
      </c>
      <c r="CI96" s="8">
        <v>135.79020979020979</v>
      </c>
      <c r="CJ96" s="8">
        <v>90</v>
      </c>
      <c r="CK96" s="8">
        <v>86</v>
      </c>
      <c r="CL96" s="8">
        <v>176</v>
      </c>
      <c r="CM96" s="8">
        <v>92</v>
      </c>
      <c r="CN96" s="8">
        <v>154</v>
      </c>
      <c r="CO96" s="8">
        <v>246</v>
      </c>
      <c r="CP96" s="8">
        <v>176</v>
      </c>
      <c r="CQ96" s="8">
        <v>0</v>
      </c>
      <c r="CR96" s="8">
        <v>176</v>
      </c>
      <c r="CS96" s="8">
        <v>8.751381215469614</v>
      </c>
      <c r="CT96" s="8">
        <v>24.30939226519337</v>
      </c>
      <c r="CU96" s="8">
        <v>2.9171270718232045</v>
      </c>
      <c r="CV96" s="8">
        <v>23.337016574585636</v>
      </c>
      <c r="CW96" s="8">
        <v>22.364640883977902</v>
      </c>
      <c r="CX96" s="8">
        <v>29.171270718232044</v>
      </c>
      <c r="CY96" s="8">
        <v>33.060773480662981</v>
      </c>
      <c r="CZ96" s="8">
        <v>20.41988950276243</v>
      </c>
      <c r="DA96" s="8">
        <v>11.668508287292818</v>
      </c>
      <c r="DB96" s="8">
        <v>176</v>
      </c>
      <c r="DC96" s="8">
        <v>0</v>
      </c>
      <c r="DD96" s="8">
        <v>144.53631284916202</v>
      </c>
      <c r="DE96" s="8">
        <v>19.664804469273744</v>
      </c>
      <c r="DF96" s="8">
        <v>36</v>
      </c>
      <c r="DG96" s="8">
        <v>34</v>
      </c>
      <c r="DH96" s="8">
        <v>6</v>
      </c>
      <c r="DI96" s="8">
        <v>11</v>
      </c>
      <c r="DJ96" s="8">
        <v>3</v>
      </c>
      <c r="DK96" s="8">
        <v>90</v>
      </c>
      <c r="DL96" s="8">
        <v>106</v>
      </c>
      <c r="DM96" s="8">
        <v>0</v>
      </c>
      <c r="DN96" s="8">
        <v>61.248618784530379</v>
      </c>
      <c r="DO96" s="8">
        <v>167.24861878453038</v>
      </c>
      <c r="DP96" s="8">
        <v>52.696489039386925</v>
      </c>
      <c r="DQ96" s="8">
        <v>9.41008732846195</v>
      </c>
      <c r="DR96" s="8">
        <v>62.106576367848874</v>
      </c>
      <c r="DS96" s="8">
        <v>75.2806986276956</v>
      </c>
      <c r="DT96" s="8">
        <v>8.4690785956157555</v>
      </c>
      <c r="DU96" s="8">
        <v>145.85635359116023</v>
      </c>
    </row>
    <row r="97" spans="1:125">
      <c r="A97" s="4">
        <v>4200</v>
      </c>
      <c r="B97" s="6" t="s">
        <v>152</v>
      </c>
      <c r="C97" s="3" t="s">
        <v>719</v>
      </c>
      <c r="D97" s="9">
        <v>1.8180095649214401</v>
      </c>
      <c r="E97" s="9">
        <v>1.7882899999999999</v>
      </c>
      <c r="F97" s="4" t="s">
        <v>717</v>
      </c>
      <c r="G97" s="6" t="s">
        <v>328</v>
      </c>
      <c r="H97" s="3" t="s">
        <v>960</v>
      </c>
      <c r="I97" s="3" t="s">
        <v>963</v>
      </c>
      <c r="J97" s="3" t="s">
        <v>323</v>
      </c>
      <c r="K97" s="3" t="s">
        <v>323</v>
      </c>
      <c r="L97" s="8">
        <v>317</v>
      </c>
      <c r="M97" s="8">
        <v>294</v>
      </c>
      <c r="N97" s="8">
        <f>IF(RIGHT($C97,4)="(MB)",VLOOKUP($C97,[1]Data!$C$485:$T$532,14,0),IF($M97="n/a",$M97,$L97+$M97))</f>
        <v>611</v>
      </c>
      <c r="O97" s="8">
        <v>267</v>
      </c>
      <c r="P97" s="8">
        <v>171</v>
      </c>
      <c r="Q97" s="8">
        <f>IF(RIGHT($C97,4)="(MB)",VLOOKUP($C97,[1]Data!$C$485:$T$532,18,0),IF($P97="n/a",$P97,$O97+$P97))</f>
        <v>438</v>
      </c>
      <c r="R97" s="8">
        <v>611</v>
      </c>
      <c r="S97" s="8">
        <v>0</v>
      </c>
      <c r="T97" s="8">
        <v>611</v>
      </c>
      <c r="U97" s="8">
        <v>32</v>
      </c>
      <c r="V97" s="8">
        <v>105</v>
      </c>
      <c r="W97" s="8">
        <v>19</v>
      </c>
      <c r="X97" s="8">
        <v>45</v>
      </c>
      <c r="Y97" s="8">
        <v>80</v>
      </c>
      <c r="Z97" s="8">
        <v>76</v>
      </c>
      <c r="AA97" s="8">
        <v>106</v>
      </c>
      <c r="AB97" s="8">
        <v>85</v>
      </c>
      <c r="AC97" s="8">
        <v>63</v>
      </c>
      <c r="AD97" s="8">
        <v>611</v>
      </c>
      <c r="AE97" s="8">
        <v>5</v>
      </c>
      <c r="AF97" s="8">
        <v>416</v>
      </c>
      <c r="AG97" s="8">
        <v>106</v>
      </c>
      <c r="AH97" s="8">
        <v>67</v>
      </c>
      <c r="AI97" s="8">
        <v>106</v>
      </c>
      <c r="AJ97" s="8">
        <v>32</v>
      </c>
      <c r="AK97" s="8">
        <v>20</v>
      </c>
      <c r="AL97" s="8">
        <v>13</v>
      </c>
      <c r="AM97" s="8">
        <v>238</v>
      </c>
      <c r="AN97" s="8">
        <v>287</v>
      </c>
      <c r="AO97" s="8">
        <v>221</v>
      </c>
      <c r="AP97" s="8">
        <v>71</v>
      </c>
      <c r="AQ97" s="8">
        <v>579</v>
      </c>
      <c r="AR97" s="8">
        <v>201</v>
      </c>
      <c r="AS97" s="8">
        <v>9</v>
      </c>
      <c r="AT97" s="8">
        <v>210</v>
      </c>
      <c r="AU97" s="8">
        <v>242</v>
      </c>
      <c r="AV97" s="8">
        <v>54</v>
      </c>
      <c r="AW97" s="8">
        <v>506</v>
      </c>
      <c r="AX97" s="8">
        <v>241</v>
      </c>
      <c r="AY97" s="8">
        <v>254</v>
      </c>
      <c r="AZ97" s="8">
        <v>495</v>
      </c>
      <c r="BA97" s="8">
        <v>213</v>
      </c>
      <c r="BB97" s="8">
        <v>141</v>
      </c>
      <c r="BC97" s="8">
        <v>354</v>
      </c>
      <c r="BD97" s="8">
        <v>495</v>
      </c>
      <c r="BE97" s="8">
        <v>0</v>
      </c>
      <c r="BF97" s="8">
        <v>495</v>
      </c>
      <c r="BG97" s="8">
        <v>19.15478615071283</v>
      </c>
      <c r="BH97" s="8">
        <v>95.773930753564159</v>
      </c>
      <c r="BI97" s="8">
        <v>16.130346232179225</v>
      </c>
      <c r="BJ97" s="8">
        <v>30.24439918533605</v>
      </c>
      <c r="BK97" s="8">
        <v>61.496945010183296</v>
      </c>
      <c r="BL97" s="8">
        <v>62.505091649694499</v>
      </c>
      <c r="BM97" s="8">
        <v>101.82281059063136</v>
      </c>
      <c r="BN97" s="8">
        <v>63.513238289205702</v>
      </c>
      <c r="BO97" s="8">
        <v>44.358452138492872</v>
      </c>
      <c r="BP97" s="8">
        <v>495.00000000000006</v>
      </c>
      <c r="BQ97" s="8">
        <v>0</v>
      </c>
      <c r="BR97" s="8">
        <v>364.47261663286002</v>
      </c>
      <c r="BS97" s="8">
        <v>99.401622718052735</v>
      </c>
      <c r="BT97" s="8">
        <v>55</v>
      </c>
      <c r="BU97" s="8">
        <v>101</v>
      </c>
      <c r="BV97" s="8">
        <v>15</v>
      </c>
      <c r="BW97" s="8">
        <v>14</v>
      </c>
      <c r="BX97" s="8">
        <v>19</v>
      </c>
      <c r="BY97" s="8">
        <v>204</v>
      </c>
      <c r="BZ97" s="8">
        <v>268</v>
      </c>
      <c r="CA97" s="8">
        <v>0</v>
      </c>
      <c r="CB97" s="8">
        <v>207.84521384928718</v>
      </c>
      <c r="CC97" s="8">
        <v>475.84521384928718</v>
      </c>
      <c r="CD97" s="8">
        <v>152.23014256619143</v>
      </c>
      <c r="CE97" s="8">
        <v>15.122199592668025</v>
      </c>
      <c r="CF97" s="8">
        <v>167.35234215885947</v>
      </c>
      <c r="CG97" s="8">
        <v>210.70264765784117</v>
      </c>
      <c r="CH97" s="8">
        <v>18.146639511201631</v>
      </c>
      <c r="CI97" s="8">
        <v>396.20162932790231</v>
      </c>
      <c r="CJ97" s="8">
        <v>238</v>
      </c>
      <c r="CK97" s="8">
        <v>240</v>
      </c>
      <c r="CL97" s="8">
        <v>478</v>
      </c>
      <c r="CM97" s="8">
        <v>207</v>
      </c>
      <c r="CN97" s="8">
        <v>97</v>
      </c>
      <c r="CO97" s="8">
        <v>304</v>
      </c>
      <c r="CP97" s="8">
        <v>478</v>
      </c>
      <c r="CQ97" s="8">
        <v>0</v>
      </c>
      <c r="CR97" s="8">
        <v>478</v>
      </c>
      <c r="CS97" s="8">
        <v>27.823157894736841</v>
      </c>
      <c r="CT97" s="8">
        <v>73.532631578947374</v>
      </c>
      <c r="CU97" s="8">
        <v>17.886315789473684</v>
      </c>
      <c r="CV97" s="8">
        <v>48.690526315789477</v>
      </c>
      <c r="CW97" s="8">
        <v>48.690526315789477</v>
      </c>
      <c r="CX97" s="8">
        <v>80.48842105263158</v>
      </c>
      <c r="CY97" s="8">
        <v>76.513684210526321</v>
      </c>
      <c r="CZ97" s="8">
        <v>71.545263157894738</v>
      </c>
      <c r="DA97" s="8">
        <v>26.829473684210527</v>
      </c>
      <c r="DB97" s="8">
        <v>472</v>
      </c>
      <c r="DC97" s="8">
        <v>0</v>
      </c>
      <c r="DD97" s="8">
        <v>340.83368421052631</v>
      </c>
      <c r="DE97" s="8">
        <v>95.393684210526317</v>
      </c>
      <c r="DF97" s="8">
        <v>51</v>
      </c>
      <c r="DG97" s="8">
        <v>87</v>
      </c>
      <c r="DH97" s="8">
        <v>22</v>
      </c>
      <c r="DI97" s="8">
        <v>16</v>
      </c>
      <c r="DJ97" s="8">
        <v>17</v>
      </c>
      <c r="DK97" s="8">
        <v>193</v>
      </c>
      <c r="DL97" s="8">
        <v>199</v>
      </c>
      <c r="DM97" s="8">
        <v>0</v>
      </c>
      <c r="DN97" s="8">
        <v>245.17684210526318</v>
      </c>
      <c r="DO97" s="8">
        <v>444.17684210526318</v>
      </c>
      <c r="DP97" s="8">
        <v>138.30133742845175</v>
      </c>
      <c r="DQ97" s="8">
        <v>19.180477453580902</v>
      </c>
      <c r="DR97" s="8">
        <v>157.48181488203264</v>
      </c>
      <c r="DS97" s="8">
        <v>193.82377216250171</v>
      </c>
      <c r="DT97" s="8">
        <v>29.275465587044536</v>
      </c>
      <c r="DU97" s="8">
        <v>380.58105263157893</v>
      </c>
    </row>
    <row r="98" spans="1:125">
      <c r="A98" s="4">
        <v>4250</v>
      </c>
      <c r="B98" s="6" t="s">
        <v>153</v>
      </c>
      <c r="C98" s="3" t="s">
        <v>720</v>
      </c>
      <c r="D98" s="9">
        <v>4.0958455766073003</v>
      </c>
      <c r="E98" s="9">
        <v>2.6223100000000001</v>
      </c>
      <c r="F98" s="4" t="s">
        <v>717</v>
      </c>
      <c r="G98" s="6" t="s">
        <v>328</v>
      </c>
      <c r="H98" s="3" t="s">
        <v>960</v>
      </c>
      <c r="I98" s="3" t="s">
        <v>963</v>
      </c>
      <c r="J98" s="3" t="s">
        <v>323</v>
      </c>
      <c r="K98" s="3" t="s">
        <v>323</v>
      </c>
      <c r="L98" s="8">
        <v>365</v>
      </c>
      <c r="M98" s="8">
        <v>347</v>
      </c>
      <c r="N98" s="8">
        <f>IF(RIGHT($C98,4)="(MB)",VLOOKUP($C98,[1]Data!$C$485:$T$532,14,0),IF($M98="n/a",$M98,$L98+$M98))</f>
        <v>712</v>
      </c>
      <c r="O98" s="8">
        <v>369</v>
      </c>
      <c r="P98" s="8">
        <v>462</v>
      </c>
      <c r="Q98" s="8">
        <f>IF(RIGHT($C98,4)="(MB)",VLOOKUP($C98,[1]Data!$C$485:$T$532,18,0),IF($P98="n/a",$P98,$O98+$P98))</f>
        <v>831</v>
      </c>
      <c r="R98" s="8">
        <v>712</v>
      </c>
      <c r="S98" s="8">
        <v>0</v>
      </c>
      <c r="T98" s="8">
        <v>712</v>
      </c>
      <c r="U98" s="8">
        <v>38</v>
      </c>
      <c r="V98" s="8">
        <v>72</v>
      </c>
      <c r="W98" s="8">
        <v>28</v>
      </c>
      <c r="X98" s="8">
        <v>51</v>
      </c>
      <c r="Y98" s="8">
        <v>78</v>
      </c>
      <c r="Z98" s="8">
        <v>96</v>
      </c>
      <c r="AA98" s="8">
        <v>164</v>
      </c>
      <c r="AB98" s="8">
        <v>115</v>
      </c>
      <c r="AC98" s="8">
        <v>70</v>
      </c>
      <c r="AD98" s="8">
        <v>712</v>
      </c>
      <c r="AE98" s="8">
        <v>3</v>
      </c>
      <c r="AF98" s="8">
        <v>544</v>
      </c>
      <c r="AG98" s="8">
        <v>132</v>
      </c>
      <c r="AH98" s="8">
        <v>141</v>
      </c>
      <c r="AI98" s="8">
        <v>147</v>
      </c>
      <c r="AJ98" s="8">
        <v>33</v>
      </c>
      <c r="AK98" s="8">
        <v>20</v>
      </c>
      <c r="AL98" s="8">
        <v>10</v>
      </c>
      <c r="AM98" s="8">
        <v>351</v>
      </c>
      <c r="AN98" s="8">
        <v>358</v>
      </c>
      <c r="AO98" s="8">
        <v>279</v>
      </c>
      <c r="AP98" s="8">
        <v>37</v>
      </c>
      <c r="AQ98" s="8">
        <v>674</v>
      </c>
      <c r="AR98" s="8">
        <v>231</v>
      </c>
      <c r="AS98" s="8">
        <v>21</v>
      </c>
      <c r="AT98" s="8">
        <v>252</v>
      </c>
      <c r="AU98" s="8">
        <v>336</v>
      </c>
      <c r="AV98" s="8">
        <v>36</v>
      </c>
      <c r="AW98" s="8">
        <v>624</v>
      </c>
      <c r="AX98" s="8">
        <v>317</v>
      </c>
      <c r="AY98" s="8">
        <v>313</v>
      </c>
      <c r="AZ98" s="8">
        <v>630</v>
      </c>
      <c r="BA98" s="8">
        <v>329</v>
      </c>
      <c r="BB98" s="8">
        <v>436</v>
      </c>
      <c r="BC98" s="8">
        <v>765</v>
      </c>
      <c r="BD98" s="8">
        <v>630</v>
      </c>
      <c r="BE98" s="8">
        <v>0</v>
      </c>
      <c r="BF98" s="8">
        <v>630</v>
      </c>
      <c r="BG98" s="8">
        <v>15.118851771025684</v>
      </c>
      <c r="BH98" s="8">
        <v>71.329822058082925</v>
      </c>
      <c r="BI98" s="8">
        <v>28.245425549773376</v>
      </c>
      <c r="BJ98" s="8">
        <v>39.247146214537523</v>
      </c>
      <c r="BK98" s="8">
        <v>75.417492026187674</v>
      </c>
      <c r="BL98" s="8">
        <v>71.506588887023668</v>
      </c>
      <c r="BM98" s="8">
        <v>142.48287728722511</v>
      </c>
      <c r="BN98" s="8">
        <v>116.39176598959207</v>
      </c>
      <c r="BO98" s="8">
        <v>70.260030216551954</v>
      </c>
      <c r="BP98" s="8">
        <v>630</v>
      </c>
      <c r="BQ98" s="8">
        <v>3.0162162162162161</v>
      </c>
      <c r="BR98" s="8">
        <v>439.29729729729729</v>
      </c>
      <c r="BS98" s="8">
        <v>127.79922779922779</v>
      </c>
      <c r="BT98" s="8">
        <v>116</v>
      </c>
      <c r="BU98" s="8">
        <v>139</v>
      </c>
      <c r="BV98" s="8">
        <v>34</v>
      </c>
      <c r="BW98" s="8">
        <v>14</v>
      </c>
      <c r="BX98" s="8">
        <v>6</v>
      </c>
      <c r="BY98" s="8">
        <v>309</v>
      </c>
      <c r="BZ98" s="8">
        <v>306</v>
      </c>
      <c r="CA98" s="8">
        <v>0</v>
      </c>
      <c r="CB98" s="8">
        <v>308.88114822897433</v>
      </c>
      <c r="CC98" s="8">
        <v>614.88114822897433</v>
      </c>
      <c r="CD98" s="8">
        <v>167.73130370098858</v>
      </c>
      <c r="CE98" s="8">
        <v>23.654462639743851</v>
      </c>
      <c r="CF98" s="8">
        <v>191.38576634073243</v>
      </c>
      <c r="CG98" s="8">
        <v>297.00986981625192</v>
      </c>
      <c r="CH98" s="8">
        <v>61.176715697976171</v>
      </c>
      <c r="CI98" s="8">
        <v>549.57235185496052</v>
      </c>
      <c r="CJ98" s="8">
        <v>307.62</v>
      </c>
      <c r="CK98" s="8">
        <v>314.71199999999999</v>
      </c>
      <c r="CL98" s="8">
        <v>622.33199999999999</v>
      </c>
      <c r="CM98" s="8">
        <v>317.75599999999997</v>
      </c>
      <c r="CN98" s="8">
        <v>375.33600000000001</v>
      </c>
      <c r="CO98" s="8">
        <v>693.09199999999998</v>
      </c>
      <c r="CP98" s="8">
        <v>622.33199999999999</v>
      </c>
      <c r="CQ98" s="8">
        <v>0</v>
      </c>
      <c r="CR98" s="8">
        <v>622.33199999999999</v>
      </c>
      <c r="CS98" s="8">
        <v>32.118887252678888</v>
      </c>
      <c r="CT98" s="8">
        <v>81.477133801711318</v>
      </c>
      <c r="CU98" s="8">
        <v>23.019254022610873</v>
      </c>
      <c r="CV98" s="8">
        <v>45.542296833040069</v>
      </c>
      <c r="CW98" s="8">
        <v>65.080464918345143</v>
      </c>
      <c r="CX98" s="8">
        <v>92.39072963454916</v>
      </c>
      <c r="CY98" s="8">
        <v>116.74862663842154</v>
      </c>
      <c r="CZ98" s="8">
        <v>106.20529434020492</v>
      </c>
      <c r="DA98" s="8">
        <v>56.749312558438071</v>
      </c>
      <c r="DB98" s="8">
        <v>619.33199999999999</v>
      </c>
      <c r="DC98" s="8">
        <v>6.5096904840062741</v>
      </c>
      <c r="DD98" s="8">
        <v>468.31424088208053</v>
      </c>
      <c r="DE98" s="8">
        <v>128.143530992764</v>
      </c>
      <c r="DF98" s="8">
        <v>119.864</v>
      </c>
      <c r="DG98" s="8">
        <v>127.268</v>
      </c>
      <c r="DH98" s="8">
        <v>24.747999999999998</v>
      </c>
      <c r="DI98" s="8">
        <v>17.3</v>
      </c>
      <c r="DJ98" s="8">
        <v>11.564</v>
      </c>
      <c r="DK98" s="8">
        <v>300.74400000000003</v>
      </c>
      <c r="DL98" s="8">
        <v>287.74799999999999</v>
      </c>
      <c r="DM98" s="8">
        <v>0</v>
      </c>
      <c r="DN98" s="8">
        <v>299.46511274732114</v>
      </c>
      <c r="DO98" s="8">
        <v>587.21311274732113</v>
      </c>
      <c r="DP98" s="8">
        <v>151.85673848152658</v>
      </c>
      <c r="DQ98" s="8">
        <v>30.341387666164398</v>
      </c>
      <c r="DR98" s="8">
        <v>182.19812614769097</v>
      </c>
      <c r="DS98" s="8">
        <v>313.91535560713055</v>
      </c>
      <c r="DT98" s="8">
        <v>26.195575162488094</v>
      </c>
      <c r="DU98" s="8">
        <v>522.30905691730959</v>
      </c>
    </row>
    <row r="99" spans="1:125">
      <c r="A99" s="4">
        <v>4300</v>
      </c>
      <c r="B99" s="6" t="s">
        <v>70</v>
      </c>
      <c r="C99" s="3" t="s">
        <v>487</v>
      </c>
      <c r="D99" s="9">
        <v>2.9553955540035473</v>
      </c>
      <c r="E99" s="9">
        <v>5.0479700000000003</v>
      </c>
      <c r="F99" s="4" t="s">
        <v>470</v>
      </c>
      <c r="G99" s="6" t="s">
        <v>367</v>
      </c>
      <c r="H99" s="3" t="s">
        <v>960</v>
      </c>
      <c r="I99" s="3" t="s">
        <v>963</v>
      </c>
      <c r="J99" s="3" t="s">
        <v>346</v>
      </c>
      <c r="K99" s="3" t="s">
        <v>346</v>
      </c>
      <c r="L99" s="8">
        <v>505</v>
      </c>
      <c r="M99" s="8">
        <v>539</v>
      </c>
      <c r="N99" s="8">
        <f>IF(RIGHT($C99,4)="(MB)",VLOOKUP($C99,[1]Data!$C$485:$T$532,14,0),IF($M99="n/a",$M99,$L99+$M99))</f>
        <v>1044</v>
      </c>
      <c r="O99" s="8">
        <v>481</v>
      </c>
      <c r="P99" s="8">
        <v>114</v>
      </c>
      <c r="Q99" s="8">
        <f>IF(RIGHT($C99,4)="(MB)",VLOOKUP($C99,[1]Data!$C$485:$T$532,18,0),IF($P99="n/a",$P99,$O99+$P99))</f>
        <v>595</v>
      </c>
      <c r="R99" s="8">
        <v>991</v>
      </c>
      <c r="S99" s="8">
        <v>53</v>
      </c>
      <c r="T99" s="8">
        <v>1044</v>
      </c>
      <c r="U99" s="8">
        <v>60</v>
      </c>
      <c r="V99" s="8">
        <v>143</v>
      </c>
      <c r="W99" s="8">
        <v>76</v>
      </c>
      <c r="X99" s="8">
        <v>91</v>
      </c>
      <c r="Y99" s="8">
        <v>94</v>
      </c>
      <c r="Z99" s="8">
        <v>144</v>
      </c>
      <c r="AA99" s="8">
        <v>116</v>
      </c>
      <c r="AB99" s="8">
        <v>140</v>
      </c>
      <c r="AC99" s="8">
        <v>176</v>
      </c>
      <c r="AD99" s="8">
        <v>1040</v>
      </c>
      <c r="AE99" s="8">
        <v>3</v>
      </c>
      <c r="AF99" s="8">
        <v>919</v>
      </c>
      <c r="AG99" s="8">
        <v>73</v>
      </c>
      <c r="AH99" s="8">
        <v>191</v>
      </c>
      <c r="AI99" s="8">
        <v>167</v>
      </c>
      <c r="AJ99" s="8">
        <v>35</v>
      </c>
      <c r="AK99" s="8">
        <v>47</v>
      </c>
      <c r="AL99" s="8">
        <v>32</v>
      </c>
      <c r="AM99" s="8">
        <v>472</v>
      </c>
      <c r="AN99" s="8">
        <v>614</v>
      </c>
      <c r="AO99" s="8">
        <v>336</v>
      </c>
      <c r="AP99" s="8">
        <v>30</v>
      </c>
      <c r="AQ99" s="8">
        <v>980</v>
      </c>
      <c r="AR99" s="8">
        <v>390</v>
      </c>
      <c r="AS99" s="8">
        <v>27</v>
      </c>
      <c r="AT99" s="8">
        <v>417</v>
      </c>
      <c r="AU99" s="8">
        <v>418</v>
      </c>
      <c r="AV99" s="8">
        <v>39</v>
      </c>
      <c r="AW99" s="8">
        <v>874</v>
      </c>
      <c r="AX99" s="8">
        <v>541</v>
      </c>
      <c r="AY99" s="8">
        <v>618</v>
      </c>
      <c r="AZ99" s="8">
        <v>1159</v>
      </c>
      <c r="BA99" s="8">
        <v>498</v>
      </c>
      <c r="BB99" s="8">
        <v>98</v>
      </c>
      <c r="BC99" s="8">
        <v>596</v>
      </c>
      <c r="BD99" s="8">
        <v>1102</v>
      </c>
      <c r="BE99" s="8">
        <v>57</v>
      </c>
      <c r="BF99" s="8">
        <v>1159</v>
      </c>
      <c r="BG99" s="8">
        <v>61.955556557820678</v>
      </c>
      <c r="BH99" s="8">
        <v>215.90994046545194</v>
      </c>
      <c r="BI99" s="8">
        <v>49.891926754465089</v>
      </c>
      <c r="BJ99" s="8">
        <v>102.86861807685369</v>
      </c>
      <c r="BK99" s="8">
        <v>153.84827710626016</v>
      </c>
      <c r="BL99" s="8">
        <v>133.84788020927294</v>
      </c>
      <c r="BM99" s="8">
        <v>118.90379758253653</v>
      </c>
      <c r="BN99" s="8">
        <v>146.88462926213242</v>
      </c>
      <c r="BO99" s="8">
        <v>174.88937398520656</v>
      </c>
      <c r="BP99" s="8">
        <v>1159</v>
      </c>
      <c r="BQ99" s="8">
        <v>0</v>
      </c>
      <c r="BR99" s="8">
        <v>998.57852874964306</v>
      </c>
      <c r="BS99" s="8">
        <v>89.218210181357534</v>
      </c>
      <c r="BT99" s="8">
        <v>186</v>
      </c>
      <c r="BU99" s="8">
        <v>158</v>
      </c>
      <c r="BV99" s="8">
        <v>59</v>
      </c>
      <c r="BW99" s="8">
        <v>54</v>
      </c>
      <c r="BX99" s="8">
        <v>35</v>
      </c>
      <c r="BY99" s="8">
        <v>492</v>
      </c>
      <c r="BZ99" s="8">
        <v>660</v>
      </c>
      <c r="CA99" s="8">
        <v>0</v>
      </c>
      <c r="CB99" s="8">
        <v>437.04444344217927</v>
      </c>
      <c r="CC99" s="8">
        <v>1097.0444434421793</v>
      </c>
      <c r="CD99" s="8">
        <v>430.79945705339389</v>
      </c>
      <c r="CE99" s="8">
        <v>19.207062684045546</v>
      </c>
      <c r="CF99" s="8">
        <v>450.00651973743942</v>
      </c>
      <c r="CG99" s="8">
        <v>430.72203114544061</v>
      </c>
      <c r="CH99" s="8">
        <v>45.420980057044119</v>
      </c>
      <c r="CI99" s="8">
        <v>926.14953093992426</v>
      </c>
      <c r="CJ99" s="8">
        <v>542</v>
      </c>
      <c r="CK99" s="8">
        <v>597</v>
      </c>
      <c r="CL99" s="8">
        <v>1139</v>
      </c>
      <c r="CM99" s="8">
        <v>476</v>
      </c>
      <c r="CN99" s="8">
        <v>94</v>
      </c>
      <c r="CO99" s="8">
        <v>570</v>
      </c>
      <c r="CP99" s="8">
        <v>1088</v>
      </c>
      <c r="CQ99" s="8">
        <v>51</v>
      </c>
      <c r="CR99" s="8">
        <v>1139</v>
      </c>
      <c r="CS99" s="8">
        <v>56.924923250835626</v>
      </c>
      <c r="CT99" s="8">
        <v>228.85631590936634</v>
      </c>
      <c r="CU99" s="8">
        <v>43.521989006452209</v>
      </c>
      <c r="CV99" s="8">
        <v>95.903411006923889</v>
      </c>
      <c r="CW99" s="8">
        <v>182.38299645834979</v>
      </c>
      <c r="CX99" s="8">
        <v>115.58785540331718</v>
      </c>
      <c r="CY99" s="8">
        <v>156.39607491824736</v>
      </c>
      <c r="CZ99" s="8">
        <v>133.07081299050952</v>
      </c>
      <c r="DA99" s="8">
        <v>120.35562105599811</v>
      </c>
      <c r="DB99" s="8">
        <v>1133.0000000000002</v>
      </c>
      <c r="DC99" s="8">
        <v>7.9892933618843687</v>
      </c>
      <c r="DD99" s="8">
        <v>972.0503250879367</v>
      </c>
      <c r="DE99" s="8">
        <v>95.918059682013407</v>
      </c>
      <c r="DF99" s="8">
        <v>153</v>
      </c>
      <c r="DG99" s="8">
        <v>177</v>
      </c>
      <c r="DH99" s="8">
        <v>44</v>
      </c>
      <c r="DI99" s="8">
        <v>53</v>
      </c>
      <c r="DJ99" s="8">
        <v>41</v>
      </c>
      <c r="DK99" s="8">
        <v>468</v>
      </c>
      <c r="DL99" s="8">
        <v>638</v>
      </c>
      <c r="DM99" s="8">
        <v>0</v>
      </c>
      <c r="DN99" s="8">
        <v>438.07507674916451</v>
      </c>
      <c r="DO99" s="8">
        <v>1076.0750767491645</v>
      </c>
      <c r="DP99" s="8">
        <v>439.01578295496569</v>
      </c>
      <c r="DQ99" s="8">
        <v>29.232973010820892</v>
      </c>
      <c r="DR99" s="8">
        <v>468.24875596578659</v>
      </c>
      <c r="DS99" s="8">
        <v>400.43164158146021</v>
      </c>
      <c r="DT99" s="8">
        <v>38.26565823713851</v>
      </c>
      <c r="DU99" s="8">
        <v>906.94605578438529</v>
      </c>
    </row>
    <row r="100" spans="1:125">
      <c r="A100" s="4">
        <v>4350</v>
      </c>
      <c r="B100" s="6" t="s">
        <v>71</v>
      </c>
      <c r="C100" s="3" t="s">
        <v>721</v>
      </c>
      <c r="D100" s="9">
        <v>13.218277630803835</v>
      </c>
      <c r="E100" s="9">
        <v>13.0573</v>
      </c>
      <c r="F100" s="4" t="s">
        <v>717</v>
      </c>
      <c r="G100" s="6" t="s">
        <v>328</v>
      </c>
      <c r="H100" s="3" t="s">
        <v>960</v>
      </c>
      <c r="I100" s="3" t="s">
        <v>963</v>
      </c>
      <c r="J100" s="3" t="s">
        <v>323</v>
      </c>
      <c r="K100" s="3" t="s">
        <v>323</v>
      </c>
      <c r="L100" s="8">
        <v>2303</v>
      </c>
      <c r="M100" s="8">
        <v>2511</v>
      </c>
      <c r="N100" s="8">
        <f>IF(RIGHT($C100,4)="(MB)",VLOOKUP($C100,[1]Data!$C$485:$T$532,14,0),IF($M100="n/a",$M100,$L100+$M100))</f>
        <v>4814</v>
      </c>
      <c r="O100" s="8">
        <v>2171</v>
      </c>
      <c r="P100" s="8">
        <v>3822</v>
      </c>
      <c r="Q100" s="8">
        <f>IF(RIGHT($C100,4)="(MB)",VLOOKUP($C100,[1]Data!$C$485:$T$532,18,0),IF($P100="n/a",$P100,$O100+$P100))</f>
        <v>5993</v>
      </c>
      <c r="R100" s="8">
        <v>4570</v>
      </c>
      <c r="S100" s="8">
        <v>244</v>
      </c>
      <c r="T100" s="8">
        <v>4814</v>
      </c>
      <c r="U100" s="8">
        <v>222</v>
      </c>
      <c r="V100" s="8">
        <v>634</v>
      </c>
      <c r="W100" s="8">
        <v>266</v>
      </c>
      <c r="X100" s="8">
        <v>386</v>
      </c>
      <c r="Y100" s="8">
        <v>574</v>
      </c>
      <c r="Z100" s="8">
        <v>585</v>
      </c>
      <c r="AA100" s="8">
        <v>705</v>
      </c>
      <c r="AB100" s="8">
        <v>671</v>
      </c>
      <c r="AC100" s="8">
        <v>701</v>
      </c>
      <c r="AD100" s="8">
        <v>4744</v>
      </c>
      <c r="AE100" s="8">
        <v>26</v>
      </c>
      <c r="AF100" s="8">
        <v>3627</v>
      </c>
      <c r="AG100" s="8">
        <v>905</v>
      </c>
      <c r="AH100" s="8">
        <v>680</v>
      </c>
      <c r="AI100" s="8">
        <v>833</v>
      </c>
      <c r="AJ100" s="8">
        <v>207</v>
      </c>
      <c r="AK100" s="8">
        <v>187</v>
      </c>
      <c r="AL100" s="8">
        <v>95</v>
      </c>
      <c r="AM100" s="8">
        <v>2002</v>
      </c>
      <c r="AN100" s="8">
        <v>2186</v>
      </c>
      <c r="AO100" s="8">
        <v>2107</v>
      </c>
      <c r="AP100" s="8">
        <v>229</v>
      </c>
      <c r="AQ100" s="8">
        <v>4522</v>
      </c>
      <c r="AR100" s="8">
        <v>1857</v>
      </c>
      <c r="AS100" s="8">
        <v>125</v>
      </c>
      <c r="AT100" s="8">
        <v>1982</v>
      </c>
      <c r="AU100" s="8">
        <v>1834</v>
      </c>
      <c r="AV100" s="8">
        <v>232</v>
      </c>
      <c r="AW100" s="8">
        <v>4048</v>
      </c>
      <c r="AX100" s="8">
        <v>1965</v>
      </c>
      <c r="AY100" s="8">
        <v>2174</v>
      </c>
      <c r="AZ100" s="8">
        <v>4139</v>
      </c>
      <c r="BA100" s="8">
        <v>1876</v>
      </c>
      <c r="BB100" s="8">
        <v>3352</v>
      </c>
      <c r="BC100" s="8">
        <v>5228</v>
      </c>
      <c r="BD100" s="8">
        <v>3930</v>
      </c>
      <c r="BE100" s="8">
        <v>209</v>
      </c>
      <c r="BF100" s="8">
        <v>4139</v>
      </c>
      <c r="BG100" s="8">
        <v>197.68193054107681</v>
      </c>
      <c r="BH100" s="8">
        <v>578.03856643505446</v>
      </c>
      <c r="BI100" s="8">
        <v>159.95951469226992</v>
      </c>
      <c r="BJ100" s="8">
        <v>319.45608595920663</v>
      </c>
      <c r="BK100" s="8">
        <v>481.93946847143718</v>
      </c>
      <c r="BL100" s="8">
        <v>535.46183243683515</v>
      </c>
      <c r="BM100" s="8">
        <v>664.5572704133474</v>
      </c>
      <c r="BN100" s="8">
        <v>556.54330654130717</v>
      </c>
      <c r="BO100" s="8">
        <v>586.36202450946541</v>
      </c>
      <c r="BP100" s="8">
        <v>4080</v>
      </c>
      <c r="BQ100" s="8">
        <v>17.132744985464761</v>
      </c>
      <c r="BR100" s="8">
        <v>2911.2144108395019</v>
      </c>
      <c r="BS100" s="8">
        <v>677.60754331983344</v>
      </c>
      <c r="BT100" s="8">
        <v>585</v>
      </c>
      <c r="BU100" s="8">
        <v>694</v>
      </c>
      <c r="BV100" s="8">
        <v>176</v>
      </c>
      <c r="BW100" s="8">
        <v>149</v>
      </c>
      <c r="BX100" s="8">
        <v>86</v>
      </c>
      <c r="BY100" s="8">
        <v>1690</v>
      </c>
      <c r="BZ100" s="8">
        <v>1758</v>
      </c>
      <c r="CA100" s="8">
        <v>0</v>
      </c>
      <c r="CB100" s="8">
        <v>2124.3180694589232</v>
      </c>
      <c r="CC100" s="8">
        <v>3882.3180694589232</v>
      </c>
      <c r="CD100" s="8">
        <v>1399.2539572371415</v>
      </c>
      <c r="CE100" s="8">
        <v>79.919311878071142</v>
      </c>
      <c r="CF100" s="8">
        <v>1479.1732691152126</v>
      </c>
      <c r="CG100" s="8">
        <v>1577.2123605474658</v>
      </c>
      <c r="CH100" s="8">
        <v>383.96755783777166</v>
      </c>
      <c r="CI100" s="8">
        <v>3440.3531875004501</v>
      </c>
      <c r="CJ100" s="8">
        <v>1678</v>
      </c>
      <c r="CK100" s="8">
        <v>1893</v>
      </c>
      <c r="CL100" s="8">
        <v>3571</v>
      </c>
      <c r="CM100" s="8">
        <v>1592</v>
      </c>
      <c r="CN100" s="8">
        <v>2834</v>
      </c>
      <c r="CO100" s="8">
        <v>4426</v>
      </c>
      <c r="CP100" s="8">
        <v>3267</v>
      </c>
      <c r="CQ100" s="8">
        <v>304</v>
      </c>
      <c r="CR100" s="8">
        <v>3571</v>
      </c>
      <c r="CS100" s="8">
        <v>137.19344338774548</v>
      </c>
      <c r="CT100" s="8">
        <v>519.12581577807134</v>
      </c>
      <c r="CU100" s="8">
        <v>182.75018897662329</v>
      </c>
      <c r="CV100" s="8">
        <v>307.90163870534451</v>
      </c>
      <c r="CW100" s="8">
        <v>385.67581401876032</v>
      </c>
      <c r="CX100" s="8">
        <v>461.28088346765844</v>
      </c>
      <c r="CY100" s="8">
        <v>479.55962675857137</v>
      </c>
      <c r="CZ100" s="8">
        <v>504.0763409206715</v>
      </c>
      <c r="DA100" s="8">
        <v>519.43624798655389</v>
      </c>
      <c r="DB100" s="8">
        <v>3497.0000000000005</v>
      </c>
      <c r="DC100" s="8">
        <v>12.882127258444617</v>
      </c>
      <c r="DD100" s="8">
        <v>2694.6616504667472</v>
      </c>
      <c r="DE100" s="8">
        <v>610.73463829207969</v>
      </c>
      <c r="DF100" s="8">
        <v>522</v>
      </c>
      <c r="DG100" s="8">
        <v>652</v>
      </c>
      <c r="DH100" s="8">
        <v>132</v>
      </c>
      <c r="DI100" s="8">
        <v>126</v>
      </c>
      <c r="DJ100" s="8">
        <v>68</v>
      </c>
      <c r="DK100" s="8">
        <v>1500</v>
      </c>
      <c r="DL100" s="8">
        <v>1662</v>
      </c>
      <c r="DM100" s="8">
        <v>0</v>
      </c>
      <c r="DN100" s="8">
        <v>1697.806556612255</v>
      </c>
      <c r="DO100" s="8">
        <v>3359.806556612255</v>
      </c>
      <c r="DP100" s="8">
        <v>1222.9359661946044</v>
      </c>
      <c r="DQ100" s="8">
        <v>96.107040430450951</v>
      </c>
      <c r="DR100" s="8">
        <v>1319.0430066250553</v>
      </c>
      <c r="DS100" s="8">
        <v>1507.512049287868</v>
      </c>
      <c r="DT100" s="8">
        <v>123.42463949820008</v>
      </c>
      <c r="DU100" s="8">
        <v>2949.979695411123</v>
      </c>
    </row>
    <row r="101" spans="1:125">
      <c r="A101" s="4">
        <v>4400</v>
      </c>
      <c r="B101" s="6" t="s">
        <v>841</v>
      </c>
      <c r="C101" s="3" t="s">
        <v>803</v>
      </c>
      <c r="D101" s="9">
        <v>1.9590173399999999</v>
      </c>
      <c r="E101" s="9">
        <v>1.5166299999999999</v>
      </c>
      <c r="F101" s="4" t="s">
        <v>645</v>
      </c>
      <c r="G101" s="6" t="s">
        <v>335</v>
      </c>
      <c r="H101" s="3" t="s">
        <v>960</v>
      </c>
      <c r="I101" s="3" t="s">
        <v>963</v>
      </c>
      <c r="J101" s="3" t="s">
        <v>967</v>
      </c>
      <c r="K101" s="3" t="s">
        <v>324</v>
      </c>
      <c r="L101" s="8" t="s">
        <v>1086</v>
      </c>
      <c r="M101" s="8" t="s">
        <v>1086</v>
      </c>
      <c r="N101" s="8">
        <f>IF(RIGHT($C101,4)="(MB)",VLOOKUP($C101,[1]Data!$C$485:$T$532,14,0),IF($M101="n/a",$M101,$L101+$M101))</f>
        <v>108</v>
      </c>
      <c r="O101" s="8" t="s">
        <v>1086</v>
      </c>
      <c r="P101" s="8" t="s">
        <v>1086</v>
      </c>
      <c r="Q101" s="8">
        <f>IF(RIGHT($C101,4)="(MB)",VLOOKUP($C101,[1]Data!$C$485:$T$532,18,0),IF($P101="n/a",$P101,$O101+$P101))</f>
        <v>68</v>
      </c>
      <c r="R101" s="8" t="s">
        <v>1086</v>
      </c>
      <c r="S101" s="8" t="s">
        <v>1086</v>
      </c>
      <c r="T101" s="8" t="s">
        <v>1086</v>
      </c>
      <c r="U101" s="8" t="s">
        <v>1086</v>
      </c>
      <c r="V101" s="8" t="s">
        <v>1086</v>
      </c>
      <c r="W101" s="8" t="s">
        <v>1086</v>
      </c>
      <c r="X101" s="8" t="s">
        <v>1086</v>
      </c>
      <c r="Y101" s="8" t="s">
        <v>1086</v>
      </c>
      <c r="Z101" s="8" t="s">
        <v>1086</v>
      </c>
      <c r="AA101" s="8" t="s">
        <v>1086</v>
      </c>
      <c r="AB101" s="8" t="s">
        <v>1086</v>
      </c>
      <c r="AC101" s="8" t="s">
        <v>1086</v>
      </c>
      <c r="AD101" s="8" t="s">
        <v>1086</v>
      </c>
      <c r="AE101" s="8" t="s">
        <v>1086</v>
      </c>
      <c r="AF101" s="8" t="s">
        <v>1086</v>
      </c>
      <c r="AG101" s="8" t="s">
        <v>1086</v>
      </c>
      <c r="AH101" s="8" t="s">
        <v>1086</v>
      </c>
      <c r="AI101" s="8" t="s">
        <v>1086</v>
      </c>
      <c r="AJ101" s="8" t="s">
        <v>1086</v>
      </c>
      <c r="AK101" s="8" t="s">
        <v>1086</v>
      </c>
      <c r="AL101" s="8" t="s">
        <v>1086</v>
      </c>
      <c r="AM101" s="8" t="s">
        <v>1086</v>
      </c>
      <c r="AN101" s="8" t="s">
        <v>1086</v>
      </c>
      <c r="AO101" s="8" t="s">
        <v>1086</v>
      </c>
      <c r="AP101" s="8" t="s">
        <v>1086</v>
      </c>
      <c r="AQ101" s="8" t="s">
        <v>1086</v>
      </c>
      <c r="AR101" s="8" t="s">
        <v>1086</v>
      </c>
      <c r="AS101" s="8" t="s">
        <v>1086</v>
      </c>
      <c r="AT101" s="8" t="s">
        <v>1086</v>
      </c>
      <c r="AU101" s="8" t="s">
        <v>1086</v>
      </c>
      <c r="AV101" s="8" t="s">
        <v>1086</v>
      </c>
      <c r="AW101" s="8" t="s">
        <v>1086</v>
      </c>
      <c r="AX101" s="8">
        <v>57</v>
      </c>
      <c r="AY101" s="8">
        <v>60</v>
      </c>
      <c r="AZ101" s="8">
        <v>117</v>
      </c>
      <c r="BA101" s="8">
        <v>48</v>
      </c>
      <c r="BB101" s="8">
        <v>13</v>
      </c>
      <c r="BC101" s="8">
        <v>61</v>
      </c>
      <c r="BD101" s="8">
        <v>114</v>
      </c>
      <c r="BE101" s="8">
        <v>3</v>
      </c>
      <c r="BF101" s="8">
        <v>117</v>
      </c>
      <c r="BG101" s="8">
        <v>5.85</v>
      </c>
      <c r="BH101" s="8">
        <v>29.25</v>
      </c>
      <c r="BI101" s="8">
        <v>8.7750000000000004</v>
      </c>
      <c r="BJ101" s="8">
        <v>13.65</v>
      </c>
      <c r="BK101" s="8">
        <v>8.7750000000000004</v>
      </c>
      <c r="BL101" s="8">
        <v>14.625</v>
      </c>
      <c r="BM101" s="8">
        <v>15.6</v>
      </c>
      <c r="BN101" s="8">
        <v>11.7</v>
      </c>
      <c r="BO101" s="8">
        <v>8.7750000000000004</v>
      </c>
      <c r="BP101" s="8">
        <v>117</v>
      </c>
      <c r="BQ101" s="8">
        <v>0</v>
      </c>
      <c r="BR101" s="8">
        <v>96.827586206896555</v>
      </c>
      <c r="BS101" s="8">
        <v>20.172413793103448</v>
      </c>
      <c r="BT101" s="8">
        <v>12</v>
      </c>
      <c r="BU101" s="8">
        <v>16</v>
      </c>
      <c r="BV101" s="8">
        <v>14</v>
      </c>
      <c r="BW101" s="8">
        <v>3</v>
      </c>
      <c r="BX101" s="8">
        <v>3</v>
      </c>
      <c r="BY101" s="8">
        <v>48</v>
      </c>
      <c r="BZ101" s="8">
        <v>58</v>
      </c>
      <c r="CA101" s="8">
        <v>0</v>
      </c>
      <c r="CB101" s="8">
        <v>53.149999999999991</v>
      </c>
      <c r="CC101" s="8">
        <v>111.14999999999999</v>
      </c>
      <c r="CD101" s="8">
        <v>29.25</v>
      </c>
      <c r="CE101" s="8">
        <v>10.086206896551724</v>
      </c>
      <c r="CF101" s="8">
        <v>39.336206896551722</v>
      </c>
      <c r="CG101" s="8">
        <v>45.387931034482762</v>
      </c>
      <c r="CH101" s="8">
        <v>3.0258620689655173</v>
      </c>
      <c r="CI101" s="8">
        <v>87.75</v>
      </c>
      <c r="CJ101" s="8">
        <v>62</v>
      </c>
      <c r="CK101" s="8">
        <v>63</v>
      </c>
      <c r="CL101" s="8">
        <v>125</v>
      </c>
      <c r="CM101" s="8">
        <v>50</v>
      </c>
      <c r="CN101" s="8">
        <v>7</v>
      </c>
      <c r="CO101" s="8">
        <v>57</v>
      </c>
      <c r="CP101" s="8">
        <v>125</v>
      </c>
      <c r="CQ101" s="8">
        <v>0</v>
      </c>
      <c r="CR101" s="8">
        <v>125</v>
      </c>
      <c r="CS101" s="8">
        <v>8.0935251798561154</v>
      </c>
      <c r="CT101" s="8">
        <v>21.582733812949641</v>
      </c>
      <c r="CU101" s="8">
        <v>5.3956834532374103</v>
      </c>
      <c r="CV101" s="8">
        <v>18.884892086330936</v>
      </c>
      <c r="CW101" s="8">
        <v>13.489208633093526</v>
      </c>
      <c r="CX101" s="8">
        <v>10.791366906474821</v>
      </c>
      <c r="CY101" s="8">
        <v>19.784172661870503</v>
      </c>
      <c r="CZ101" s="8">
        <v>18.884892086330936</v>
      </c>
      <c r="DA101" s="8">
        <v>8.0935251798561154</v>
      </c>
      <c r="DB101" s="8">
        <v>125</v>
      </c>
      <c r="DC101" s="8">
        <v>0</v>
      </c>
      <c r="DD101" s="8">
        <v>104.65116279069767</v>
      </c>
      <c r="DE101" s="8">
        <v>17.441860465116278</v>
      </c>
      <c r="DF101" s="8">
        <v>16</v>
      </c>
      <c r="DG101" s="8">
        <v>17</v>
      </c>
      <c r="DH101" s="8">
        <v>6</v>
      </c>
      <c r="DI101" s="8">
        <v>5</v>
      </c>
      <c r="DJ101" s="8">
        <v>7</v>
      </c>
      <c r="DK101" s="8">
        <v>51</v>
      </c>
      <c r="DL101" s="8">
        <v>71</v>
      </c>
      <c r="DM101" s="8">
        <v>0</v>
      </c>
      <c r="DN101" s="8">
        <v>45.906474820143885</v>
      </c>
      <c r="DO101" s="8">
        <v>116.90647482014388</v>
      </c>
      <c r="DP101" s="8">
        <v>47.571942446043167</v>
      </c>
      <c r="DQ101" s="8">
        <v>3.1025179856115108</v>
      </c>
      <c r="DR101" s="8">
        <v>50.67446043165468</v>
      </c>
      <c r="DS101" s="8">
        <v>52.742805755395686</v>
      </c>
      <c r="DT101" s="8">
        <v>0</v>
      </c>
      <c r="DU101" s="8">
        <v>103.41726618705036</v>
      </c>
    </row>
    <row r="102" spans="1:125">
      <c r="A102" s="4">
        <v>4450</v>
      </c>
      <c r="B102" s="6" t="s">
        <v>72</v>
      </c>
      <c r="C102" s="3" t="s">
        <v>398</v>
      </c>
      <c r="D102" s="9">
        <v>14.899405955237452</v>
      </c>
      <c r="E102" s="9">
        <v>10.5372</v>
      </c>
      <c r="F102" s="4" t="s">
        <v>397</v>
      </c>
      <c r="G102" s="6" t="s">
        <v>344</v>
      </c>
      <c r="H102" s="3" t="s">
        <v>960</v>
      </c>
      <c r="I102" s="3" t="s">
        <v>963</v>
      </c>
      <c r="J102" s="3" t="s">
        <v>972</v>
      </c>
      <c r="K102" s="3" t="s">
        <v>976</v>
      </c>
      <c r="L102" s="8">
        <v>1240</v>
      </c>
      <c r="M102" s="8">
        <v>1342</v>
      </c>
      <c r="N102" s="8">
        <f>IF(RIGHT($C102,4)="(MB)",VLOOKUP($C102,[1]Data!$C$485:$T$532,14,0),IF($M102="n/a",$M102,$L102+$M102))</f>
        <v>2582</v>
      </c>
      <c r="O102" s="8">
        <v>1075</v>
      </c>
      <c r="P102" s="8">
        <v>112</v>
      </c>
      <c r="Q102" s="8">
        <f>IF(RIGHT($C102,4)="(MB)",VLOOKUP($C102,[1]Data!$C$485:$T$532,18,0),IF($P102="n/a",$P102,$O102+$P102))</f>
        <v>1187</v>
      </c>
      <c r="R102" s="8">
        <v>2415</v>
      </c>
      <c r="S102" s="8">
        <v>167</v>
      </c>
      <c r="T102" s="8">
        <v>2582</v>
      </c>
      <c r="U102" s="8">
        <v>154</v>
      </c>
      <c r="V102" s="8">
        <v>394</v>
      </c>
      <c r="W102" s="8">
        <v>178</v>
      </c>
      <c r="X102" s="8">
        <v>241</v>
      </c>
      <c r="Y102" s="8">
        <v>316</v>
      </c>
      <c r="Z102" s="8">
        <v>338</v>
      </c>
      <c r="AA102" s="8">
        <v>357</v>
      </c>
      <c r="AB102" s="8">
        <v>282</v>
      </c>
      <c r="AC102" s="8">
        <v>307</v>
      </c>
      <c r="AD102" s="8">
        <v>2567</v>
      </c>
      <c r="AE102" s="8">
        <v>26</v>
      </c>
      <c r="AF102" s="8">
        <v>2184</v>
      </c>
      <c r="AG102" s="8">
        <v>308</v>
      </c>
      <c r="AH102" s="8">
        <v>337</v>
      </c>
      <c r="AI102" s="8">
        <v>359</v>
      </c>
      <c r="AJ102" s="8">
        <v>132</v>
      </c>
      <c r="AK102" s="8">
        <v>133</v>
      </c>
      <c r="AL102" s="8">
        <v>70</v>
      </c>
      <c r="AM102" s="8">
        <v>1031</v>
      </c>
      <c r="AN102" s="8">
        <v>1487</v>
      </c>
      <c r="AO102" s="8">
        <v>852</v>
      </c>
      <c r="AP102" s="8">
        <v>74</v>
      </c>
      <c r="AQ102" s="8">
        <v>2413</v>
      </c>
      <c r="AR102" s="8">
        <v>1008</v>
      </c>
      <c r="AS102" s="8">
        <v>69</v>
      </c>
      <c r="AT102" s="8">
        <v>1077</v>
      </c>
      <c r="AU102" s="8">
        <v>946</v>
      </c>
      <c r="AV102" s="8">
        <v>82</v>
      </c>
      <c r="AW102" s="8">
        <v>2105</v>
      </c>
      <c r="AX102" s="8">
        <v>1149</v>
      </c>
      <c r="AY102" s="8">
        <v>1274</v>
      </c>
      <c r="AZ102" s="8">
        <v>2423</v>
      </c>
      <c r="BA102" s="8">
        <v>966</v>
      </c>
      <c r="BB102" s="8">
        <v>96</v>
      </c>
      <c r="BC102" s="8">
        <v>1062</v>
      </c>
      <c r="BD102" s="8">
        <v>2291</v>
      </c>
      <c r="BE102" s="8">
        <v>132</v>
      </c>
      <c r="BF102" s="8">
        <v>2423</v>
      </c>
      <c r="BG102" s="8">
        <v>124.52171875869332</v>
      </c>
      <c r="BH102" s="8">
        <v>458.54570231075883</v>
      </c>
      <c r="BI102" s="8">
        <v>159.57379234741472</v>
      </c>
      <c r="BJ102" s="8">
        <v>244.77998380696192</v>
      </c>
      <c r="BK102" s="8">
        <v>332.02081141806502</v>
      </c>
      <c r="BL102" s="8">
        <v>307.68711741278855</v>
      </c>
      <c r="BM102" s="8">
        <v>286.67719877261561</v>
      </c>
      <c r="BN102" s="8">
        <v>230.59357366700178</v>
      </c>
      <c r="BO102" s="8">
        <v>273.6001015057002</v>
      </c>
      <c r="BP102" s="8">
        <v>2418</v>
      </c>
      <c r="BQ102" s="8">
        <v>35.073478436372774</v>
      </c>
      <c r="BR102" s="8">
        <v>2023.2748313191403</v>
      </c>
      <c r="BS102" s="8">
        <v>237.81295755852383</v>
      </c>
      <c r="BT102" s="8">
        <v>265</v>
      </c>
      <c r="BU102" s="8">
        <v>346</v>
      </c>
      <c r="BV102" s="8">
        <v>123</v>
      </c>
      <c r="BW102" s="8">
        <v>126</v>
      </c>
      <c r="BX102" s="8">
        <v>69</v>
      </c>
      <c r="BY102" s="8">
        <v>929</v>
      </c>
      <c r="BZ102" s="8">
        <v>1313</v>
      </c>
      <c r="CA102" s="8">
        <v>0</v>
      </c>
      <c r="CB102" s="8">
        <v>980.47828124130683</v>
      </c>
      <c r="CC102" s="8">
        <v>2293.4782812413068</v>
      </c>
      <c r="CD102" s="8">
        <v>899.80155129597745</v>
      </c>
      <c r="CE102" s="8">
        <v>68.30027085606261</v>
      </c>
      <c r="CF102" s="8">
        <v>968.10182215204009</v>
      </c>
      <c r="CG102" s="8">
        <v>874.85576133127643</v>
      </c>
      <c r="CH102" s="8">
        <v>104.34662599494804</v>
      </c>
      <c r="CI102" s="8">
        <v>1947.3042094782645</v>
      </c>
      <c r="CJ102" s="8">
        <v>1208</v>
      </c>
      <c r="CK102" s="8">
        <v>1240</v>
      </c>
      <c r="CL102" s="8">
        <v>2448</v>
      </c>
      <c r="CM102" s="8">
        <v>919</v>
      </c>
      <c r="CN102" s="8">
        <v>108</v>
      </c>
      <c r="CO102" s="8">
        <v>1027</v>
      </c>
      <c r="CP102" s="8">
        <v>2298</v>
      </c>
      <c r="CQ102" s="8">
        <v>150</v>
      </c>
      <c r="CR102" s="8">
        <v>2448</v>
      </c>
      <c r="CS102" s="8">
        <v>169.0140519721997</v>
      </c>
      <c r="CT102" s="8">
        <v>461.99173355393094</v>
      </c>
      <c r="CU102" s="8">
        <v>211.13209675362009</v>
      </c>
      <c r="CV102" s="8">
        <v>296.5816835030148</v>
      </c>
      <c r="CW102" s="8">
        <v>333.69390167363582</v>
      </c>
      <c r="CX102" s="8">
        <v>254.68230189060398</v>
      </c>
      <c r="CY102" s="8">
        <v>270.15561896646727</v>
      </c>
      <c r="CZ102" s="8">
        <v>218.13933562662027</v>
      </c>
      <c r="DA102" s="8">
        <v>232.6092760599071</v>
      </c>
      <c r="DB102" s="8">
        <v>2448</v>
      </c>
      <c r="DC102" s="8">
        <v>26.035211434437556</v>
      </c>
      <c r="DD102" s="8">
        <v>2107.7204560775244</v>
      </c>
      <c r="DE102" s="8">
        <v>239.28940204589759</v>
      </c>
      <c r="DF102" s="8">
        <v>246</v>
      </c>
      <c r="DG102" s="8">
        <v>330</v>
      </c>
      <c r="DH102" s="8">
        <v>124</v>
      </c>
      <c r="DI102" s="8">
        <v>122</v>
      </c>
      <c r="DJ102" s="8">
        <v>100</v>
      </c>
      <c r="DK102" s="8">
        <v>922</v>
      </c>
      <c r="DL102" s="8">
        <v>1290</v>
      </c>
      <c r="DM102" s="8">
        <v>0</v>
      </c>
      <c r="DN102" s="8">
        <v>988.98594802780008</v>
      </c>
      <c r="DO102" s="8">
        <v>2278.9859480278001</v>
      </c>
      <c r="DP102" s="8">
        <v>849.72960955528038</v>
      </c>
      <c r="DQ102" s="8">
        <v>107.00039928871067</v>
      </c>
      <c r="DR102" s="8">
        <v>956.73000884399107</v>
      </c>
      <c r="DS102" s="8">
        <v>891.90066229844967</v>
      </c>
      <c r="DT102" s="8">
        <v>65.530029428317164</v>
      </c>
      <c r="DU102" s="8">
        <v>1914.1607005707579</v>
      </c>
    </row>
    <row r="103" spans="1:125">
      <c r="A103" s="4">
        <v>4500</v>
      </c>
      <c r="B103" s="6" t="s">
        <v>841</v>
      </c>
      <c r="C103" s="3" t="s">
        <v>804</v>
      </c>
      <c r="D103" s="9">
        <v>1.1299393700000002</v>
      </c>
      <c r="E103" s="9">
        <v>4.7744600000000004</v>
      </c>
      <c r="F103" s="4" t="s">
        <v>560</v>
      </c>
      <c r="G103" s="6" t="s">
        <v>330</v>
      </c>
      <c r="H103" s="3" t="s">
        <v>960</v>
      </c>
      <c r="I103" s="3" t="s">
        <v>963</v>
      </c>
      <c r="J103" s="3" t="s">
        <v>971</v>
      </c>
      <c r="K103" s="3" t="s">
        <v>326</v>
      </c>
      <c r="L103" s="8" t="s">
        <v>1086</v>
      </c>
      <c r="M103" s="8" t="s">
        <v>1086</v>
      </c>
      <c r="N103" s="8">
        <f>IF(RIGHT($C103,4)="(MB)",VLOOKUP($C103,[1]Data!$C$485:$T$532,14,0),IF($M103="n/a",$M103,$L103+$M103))</f>
        <v>106</v>
      </c>
      <c r="O103" s="8" t="s">
        <v>1086</v>
      </c>
      <c r="P103" s="8" t="s">
        <v>1086</v>
      </c>
      <c r="Q103" s="8">
        <f>IF(RIGHT($C103,4)="(MB)",VLOOKUP($C103,[1]Data!$C$485:$T$532,18,0),IF($P103="n/a",$P103,$O103+$P103))</f>
        <v>61</v>
      </c>
      <c r="R103" s="8" t="s">
        <v>1086</v>
      </c>
      <c r="S103" s="8" t="s">
        <v>1086</v>
      </c>
      <c r="T103" s="8" t="s">
        <v>1086</v>
      </c>
      <c r="U103" s="8" t="s">
        <v>1086</v>
      </c>
      <c r="V103" s="8" t="s">
        <v>1086</v>
      </c>
      <c r="W103" s="8" t="s">
        <v>1086</v>
      </c>
      <c r="X103" s="8" t="s">
        <v>1086</v>
      </c>
      <c r="Y103" s="8" t="s">
        <v>1086</v>
      </c>
      <c r="Z103" s="8" t="s">
        <v>1086</v>
      </c>
      <c r="AA103" s="8" t="s">
        <v>1086</v>
      </c>
      <c r="AB103" s="8" t="s">
        <v>1086</v>
      </c>
      <c r="AC103" s="8" t="s">
        <v>1086</v>
      </c>
      <c r="AD103" s="8" t="s">
        <v>1086</v>
      </c>
      <c r="AE103" s="8" t="s">
        <v>1086</v>
      </c>
      <c r="AF103" s="8" t="s">
        <v>1086</v>
      </c>
      <c r="AG103" s="8" t="s">
        <v>1086</v>
      </c>
      <c r="AH103" s="8" t="s">
        <v>1086</v>
      </c>
      <c r="AI103" s="8" t="s">
        <v>1086</v>
      </c>
      <c r="AJ103" s="8" t="s">
        <v>1086</v>
      </c>
      <c r="AK103" s="8" t="s">
        <v>1086</v>
      </c>
      <c r="AL103" s="8" t="s">
        <v>1086</v>
      </c>
      <c r="AM103" s="8" t="s">
        <v>1086</v>
      </c>
      <c r="AN103" s="8" t="s">
        <v>1086</v>
      </c>
      <c r="AO103" s="8" t="s">
        <v>1086</v>
      </c>
      <c r="AP103" s="8" t="s">
        <v>1086</v>
      </c>
      <c r="AQ103" s="8" t="s">
        <v>1086</v>
      </c>
      <c r="AR103" s="8" t="s">
        <v>1086</v>
      </c>
      <c r="AS103" s="8" t="s">
        <v>1086</v>
      </c>
      <c r="AT103" s="8" t="s">
        <v>1086</v>
      </c>
      <c r="AU103" s="8" t="s">
        <v>1086</v>
      </c>
      <c r="AV103" s="8" t="s">
        <v>1086</v>
      </c>
      <c r="AW103" s="8" t="s">
        <v>1086</v>
      </c>
      <c r="AX103" s="8">
        <v>57</v>
      </c>
      <c r="AY103" s="8">
        <v>49</v>
      </c>
      <c r="AZ103" s="8">
        <v>106</v>
      </c>
      <c r="BA103" s="8">
        <v>42</v>
      </c>
      <c r="BB103" s="8">
        <v>13</v>
      </c>
      <c r="BC103" s="8">
        <v>55</v>
      </c>
      <c r="BD103" s="8">
        <v>106</v>
      </c>
      <c r="BE103" s="8">
        <v>0</v>
      </c>
      <c r="BF103" s="8">
        <v>106</v>
      </c>
      <c r="BG103" s="8">
        <v>4</v>
      </c>
      <c r="BH103" s="8">
        <v>22</v>
      </c>
      <c r="BI103" s="8">
        <v>6</v>
      </c>
      <c r="BJ103" s="8">
        <v>3</v>
      </c>
      <c r="BK103" s="8">
        <v>12</v>
      </c>
      <c r="BL103" s="8">
        <v>24</v>
      </c>
      <c r="BM103" s="8">
        <v>6</v>
      </c>
      <c r="BN103" s="8">
        <v>10</v>
      </c>
      <c r="BO103" s="8">
        <v>19</v>
      </c>
      <c r="BP103" s="8">
        <v>106</v>
      </c>
      <c r="BQ103" s="8">
        <v>0</v>
      </c>
      <c r="BR103" s="8">
        <v>87.828571428571422</v>
      </c>
      <c r="BS103" s="8">
        <v>5.0476190476190474</v>
      </c>
      <c r="BT103" s="8">
        <v>17</v>
      </c>
      <c r="BU103" s="8">
        <v>10</v>
      </c>
      <c r="BV103" s="8">
        <v>8</v>
      </c>
      <c r="BW103" s="8">
        <v>4</v>
      </c>
      <c r="BX103" s="8">
        <v>0</v>
      </c>
      <c r="BY103" s="8">
        <v>39</v>
      </c>
      <c r="BZ103" s="8">
        <v>75</v>
      </c>
      <c r="CA103" s="8">
        <v>0</v>
      </c>
      <c r="CB103" s="8">
        <v>27</v>
      </c>
      <c r="CC103" s="8">
        <v>102</v>
      </c>
      <c r="CD103" s="8">
        <v>36.384615384615387</v>
      </c>
      <c r="CE103" s="8">
        <v>0</v>
      </c>
      <c r="CF103" s="8">
        <v>36.384615384615387</v>
      </c>
      <c r="CG103" s="8">
        <v>40.794871794871796</v>
      </c>
      <c r="CH103" s="8">
        <v>8.8205128205128212</v>
      </c>
      <c r="CI103" s="8">
        <v>86</v>
      </c>
      <c r="CJ103" s="8">
        <v>64</v>
      </c>
      <c r="CK103" s="8">
        <v>49</v>
      </c>
      <c r="CL103" s="8">
        <v>113</v>
      </c>
      <c r="CM103" s="8">
        <v>51</v>
      </c>
      <c r="CN103" s="8">
        <v>10</v>
      </c>
      <c r="CO103" s="8">
        <v>61</v>
      </c>
      <c r="CP103" s="8">
        <v>110</v>
      </c>
      <c r="CQ103" s="8">
        <v>3</v>
      </c>
      <c r="CR103" s="8">
        <v>113</v>
      </c>
      <c r="CS103" s="8">
        <v>2.6904761904761907</v>
      </c>
      <c r="CT103" s="8">
        <v>26.904761904761905</v>
      </c>
      <c r="CU103" s="8">
        <v>5.3809523809523814</v>
      </c>
      <c r="CV103" s="8">
        <v>21.523809523809526</v>
      </c>
      <c r="CW103" s="8">
        <v>16.142857142857142</v>
      </c>
      <c r="CX103" s="8">
        <v>13.452380952380953</v>
      </c>
      <c r="CY103" s="8">
        <v>10.761904761904763</v>
      </c>
      <c r="CZ103" s="8">
        <v>13.452380952380953</v>
      </c>
      <c r="DA103" s="8">
        <v>2.6904761904761907</v>
      </c>
      <c r="DB103" s="8">
        <v>112.99999999999999</v>
      </c>
      <c r="DC103" s="8">
        <v>0</v>
      </c>
      <c r="DD103" s="8">
        <v>105.74311926605505</v>
      </c>
      <c r="DE103" s="8">
        <v>3.1100917431192658</v>
      </c>
      <c r="DF103" s="8">
        <v>20</v>
      </c>
      <c r="DG103" s="8">
        <v>18</v>
      </c>
      <c r="DH103" s="8">
        <v>0</v>
      </c>
      <c r="DI103" s="8">
        <v>6</v>
      </c>
      <c r="DJ103" s="8">
        <v>6</v>
      </c>
      <c r="DK103" s="8">
        <v>50</v>
      </c>
      <c r="DL103" s="8">
        <v>83</v>
      </c>
      <c r="DM103" s="8">
        <v>0</v>
      </c>
      <c r="DN103" s="8">
        <v>27.309523809523796</v>
      </c>
      <c r="DO103" s="8">
        <v>110.3095238095238</v>
      </c>
      <c r="DP103" s="8">
        <v>38.364197530864196</v>
      </c>
      <c r="DQ103" s="8">
        <v>4.3844797178130515</v>
      </c>
      <c r="DR103" s="8">
        <v>42.748677248677247</v>
      </c>
      <c r="DS103" s="8">
        <v>39.460317460317462</v>
      </c>
      <c r="DT103" s="8">
        <v>6.5767195767195776</v>
      </c>
      <c r="DU103" s="8">
        <v>88.785714285714292</v>
      </c>
    </row>
    <row r="104" spans="1:125">
      <c r="A104" s="4">
        <v>4550</v>
      </c>
      <c r="B104" s="6" t="s">
        <v>216</v>
      </c>
      <c r="C104" s="3" t="s">
        <v>399</v>
      </c>
      <c r="D104" s="9">
        <v>2.0794195970835299</v>
      </c>
      <c r="E104" s="9">
        <v>1.3192600000000001</v>
      </c>
      <c r="F104" s="4" t="s">
        <v>385</v>
      </c>
      <c r="G104" s="6" t="s">
        <v>354</v>
      </c>
      <c r="H104" s="3" t="s">
        <v>960</v>
      </c>
      <c r="I104" s="3" t="s">
        <v>963</v>
      </c>
      <c r="J104" s="3" t="s">
        <v>972</v>
      </c>
      <c r="K104" s="3" t="s">
        <v>976</v>
      </c>
      <c r="L104" s="8">
        <v>214</v>
      </c>
      <c r="M104" s="8">
        <v>182</v>
      </c>
      <c r="N104" s="8">
        <f>IF(RIGHT($C104,4)="(MB)",VLOOKUP($C104,[1]Data!$C$485:$T$532,14,0),IF($M104="n/a",$M104,$L104+$M104))</f>
        <v>396</v>
      </c>
      <c r="O104" s="8">
        <v>139</v>
      </c>
      <c r="P104" s="8">
        <v>16</v>
      </c>
      <c r="Q104" s="8">
        <f>IF(RIGHT($C104,4)="(MB)",VLOOKUP($C104,[1]Data!$C$485:$T$532,18,0),IF($P104="n/a",$P104,$O104+$P104))</f>
        <v>155</v>
      </c>
      <c r="R104" s="8">
        <v>396</v>
      </c>
      <c r="S104" s="8">
        <v>0</v>
      </c>
      <c r="T104" s="8">
        <v>396</v>
      </c>
      <c r="U104" s="8">
        <v>31</v>
      </c>
      <c r="V104" s="8">
        <v>80</v>
      </c>
      <c r="W104" s="8">
        <v>25</v>
      </c>
      <c r="X104" s="8">
        <v>51</v>
      </c>
      <c r="Y104" s="8">
        <v>74</v>
      </c>
      <c r="Z104" s="8">
        <v>69</v>
      </c>
      <c r="AA104" s="8">
        <v>50</v>
      </c>
      <c r="AB104" s="8">
        <v>6</v>
      </c>
      <c r="AC104" s="8">
        <v>9</v>
      </c>
      <c r="AD104" s="8">
        <v>395</v>
      </c>
      <c r="AE104" s="8">
        <v>4</v>
      </c>
      <c r="AF104" s="8">
        <v>336</v>
      </c>
      <c r="AG104" s="8">
        <v>41</v>
      </c>
      <c r="AH104" s="8">
        <v>21</v>
      </c>
      <c r="AI104" s="8">
        <v>40</v>
      </c>
      <c r="AJ104" s="8">
        <v>17</v>
      </c>
      <c r="AK104" s="8">
        <v>27</v>
      </c>
      <c r="AL104" s="8">
        <v>26</v>
      </c>
      <c r="AM104" s="8">
        <v>131</v>
      </c>
      <c r="AN104" s="8">
        <v>240</v>
      </c>
      <c r="AO104" s="8">
        <v>111</v>
      </c>
      <c r="AP104" s="8">
        <v>13</v>
      </c>
      <c r="AQ104" s="8">
        <v>364</v>
      </c>
      <c r="AR104" s="8">
        <v>205</v>
      </c>
      <c r="AS104" s="8">
        <v>13</v>
      </c>
      <c r="AT104" s="8">
        <v>218</v>
      </c>
      <c r="AU104" s="8">
        <v>68</v>
      </c>
      <c r="AV104" s="8">
        <v>20</v>
      </c>
      <c r="AW104" s="8">
        <v>306</v>
      </c>
      <c r="AX104" s="8">
        <v>186</v>
      </c>
      <c r="AY104" s="8">
        <v>159</v>
      </c>
      <c r="AZ104" s="8">
        <v>345</v>
      </c>
      <c r="BA104" s="8">
        <v>117</v>
      </c>
      <c r="BB104" s="8">
        <v>7</v>
      </c>
      <c r="BC104" s="8">
        <v>124</v>
      </c>
      <c r="BD104" s="8">
        <v>345</v>
      </c>
      <c r="BE104" s="8">
        <v>0</v>
      </c>
      <c r="BF104" s="8">
        <v>345</v>
      </c>
      <c r="BG104" s="8">
        <v>20.877906976744185</v>
      </c>
      <c r="BH104" s="8">
        <v>79.534883720930239</v>
      </c>
      <c r="BI104" s="8">
        <v>20.877906976744185</v>
      </c>
      <c r="BJ104" s="8">
        <v>43.744186046511629</v>
      </c>
      <c r="BK104" s="8">
        <v>63.627906976744185</v>
      </c>
      <c r="BL104" s="8">
        <v>60.645348837209305</v>
      </c>
      <c r="BM104" s="8">
        <v>43.744186046511629</v>
      </c>
      <c r="BN104" s="8">
        <v>5.9651162790697674</v>
      </c>
      <c r="BO104" s="8">
        <v>2.9825581395348837</v>
      </c>
      <c r="BP104" s="8">
        <v>342</v>
      </c>
      <c r="BQ104" s="8">
        <v>0</v>
      </c>
      <c r="BR104" s="8">
        <v>277.81231671554252</v>
      </c>
      <c r="BS104" s="8">
        <v>33.096774193548384</v>
      </c>
      <c r="BT104" s="8">
        <v>8</v>
      </c>
      <c r="BU104" s="8">
        <v>40</v>
      </c>
      <c r="BV104" s="8">
        <v>18</v>
      </c>
      <c r="BW104" s="8">
        <v>31</v>
      </c>
      <c r="BX104" s="8">
        <v>14</v>
      </c>
      <c r="BY104" s="8">
        <v>111</v>
      </c>
      <c r="BZ104" s="8">
        <v>159</v>
      </c>
      <c r="CA104" s="8">
        <v>0</v>
      </c>
      <c r="CB104" s="8">
        <v>162.12209302325584</v>
      </c>
      <c r="CC104" s="8">
        <v>321.12209302325584</v>
      </c>
      <c r="CD104" s="8">
        <v>162.51704089815556</v>
      </c>
      <c r="CE104" s="8">
        <v>12.113071371291101</v>
      </c>
      <c r="CF104" s="8">
        <v>174.63011226944667</v>
      </c>
      <c r="CG104" s="8">
        <v>71.669005613472336</v>
      </c>
      <c r="CH104" s="8">
        <v>17.160184442662388</v>
      </c>
      <c r="CI104" s="8">
        <v>263.4593023255814</v>
      </c>
      <c r="CJ104" s="8">
        <v>0</v>
      </c>
      <c r="CK104" s="8">
        <v>0</v>
      </c>
      <c r="CL104" s="8">
        <v>0</v>
      </c>
      <c r="CM104" s="8">
        <v>0</v>
      </c>
      <c r="CN104" s="8">
        <v>0</v>
      </c>
      <c r="CO104" s="8">
        <v>0</v>
      </c>
      <c r="CP104" s="8">
        <v>0</v>
      </c>
      <c r="CQ104" s="8">
        <v>0</v>
      </c>
      <c r="CR104" s="8">
        <v>0</v>
      </c>
      <c r="CS104" s="8">
        <v>0</v>
      </c>
      <c r="CT104" s="8">
        <v>0</v>
      </c>
      <c r="CU104" s="8">
        <v>0</v>
      </c>
      <c r="CV104" s="8">
        <v>0</v>
      </c>
      <c r="CW104" s="8">
        <v>0</v>
      </c>
      <c r="CX104" s="8">
        <v>0</v>
      </c>
      <c r="CY104" s="8">
        <v>0</v>
      </c>
      <c r="CZ104" s="8">
        <v>0</v>
      </c>
      <c r="DA104" s="8">
        <v>0</v>
      </c>
      <c r="DB104" s="8">
        <v>0</v>
      </c>
      <c r="DC104" s="8">
        <v>0</v>
      </c>
      <c r="DD104" s="8">
        <v>0</v>
      </c>
      <c r="DE104" s="8">
        <v>0</v>
      </c>
      <c r="DF104" s="8">
        <v>0</v>
      </c>
      <c r="DG104" s="8">
        <v>0</v>
      </c>
      <c r="DH104" s="8">
        <v>0</v>
      </c>
      <c r="DI104" s="8">
        <v>0</v>
      </c>
      <c r="DJ104" s="8">
        <v>0</v>
      </c>
      <c r="DK104" s="8">
        <v>0</v>
      </c>
      <c r="DL104" s="8">
        <v>0</v>
      </c>
      <c r="DM104" s="8">
        <v>0</v>
      </c>
      <c r="DN104" s="8">
        <v>0</v>
      </c>
      <c r="DO104" s="8">
        <v>0</v>
      </c>
      <c r="DP104" s="8">
        <v>0</v>
      </c>
      <c r="DQ104" s="8">
        <v>0</v>
      </c>
      <c r="DR104" s="8">
        <v>0</v>
      </c>
      <c r="DS104" s="8">
        <v>0</v>
      </c>
      <c r="DT104" s="8">
        <v>0</v>
      </c>
      <c r="DU104" s="8">
        <v>0</v>
      </c>
    </row>
    <row r="105" spans="1:125">
      <c r="A105" s="4">
        <v>4600</v>
      </c>
      <c r="B105" s="6" t="s">
        <v>217</v>
      </c>
      <c r="C105" s="3" t="s">
        <v>722</v>
      </c>
      <c r="D105" s="9">
        <v>0.77654855905406095</v>
      </c>
      <c r="E105" s="9">
        <v>0.91855799999999999</v>
      </c>
      <c r="F105" s="4" t="s">
        <v>717</v>
      </c>
      <c r="G105" s="6" t="s">
        <v>328</v>
      </c>
      <c r="H105" s="3" t="s">
        <v>960</v>
      </c>
      <c r="I105" s="3" t="s">
        <v>963</v>
      </c>
      <c r="J105" s="3" t="s">
        <v>323</v>
      </c>
      <c r="K105" s="3" t="s">
        <v>323</v>
      </c>
      <c r="L105" s="8">
        <v>205</v>
      </c>
      <c r="M105" s="8">
        <v>188</v>
      </c>
      <c r="N105" s="8">
        <f>IF(RIGHT($C105,4)="(MB)",VLOOKUP($C105,[1]Data!$C$485:$T$532,14,0),IF($M105="n/a",$M105,$L105+$M105))</f>
        <v>393</v>
      </c>
      <c r="O105" s="8">
        <v>161</v>
      </c>
      <c r="P105" s="8">
        <v>40</v>
      </c>
      <c r="Q105" s="8">
        <f>IF(RIGHT($C105,4)="(MB)",VLOOKUP($C105,[1]Data!$C$485:$T$532,18,0),IF($P105="n/a",$P105,$O105+$P105))</f>
        <v>201</v>
      </c>
      <c r="R105" s="8">
        <v>393</v>
      </c>
      <c r="S105" s="8">
        <v>0</v>
      </c>
      <c r="T105" s="8">
        <v>393</v>
      </c>
      <c r="U105" s="8">
        <v>42</v>
      </c>
      <c r="V105" s="8">
        <v>60</v>
      </c>
      <c r="W105" s="8">
        <v>35</v>
      </c>
      <c r="X105" s="8">
        <v>82</v>
      </c>
      <c r="Y105" s="8">
        <v>48</v>
      </c>
      <c r="Z105" s="8">
        <v>61</v>
      </c>
      <c r="AA105" s="8">
        <v>30</v>
      </c>
      <c r="AB105" s="8">
        <v>22</v>
      </c>
      <c r="AC105" s="8">
        <v>13</v>
      </c>
      <c r="AD105" s="8">
        <v>393</v>
      </c>
      <c r="AE105" s="8">
        <v>0</v>
      </c>
      <c r="AF105" s="8">
        <v>319</v>
      </c>
      <c r="AG105" s="8">
        <v>37</v>
      </c>
      <c r="AH105" s="8">
        <v>49</v>
      </c>
      <c r="AI105" s="8">
        <v>44</v>
      </c>
      <c r="AJ105" s="8">
        <v>24</v>
      </c>
      <c r="AK105" s="8">
        <v>22</v>
      </c>
      <c r="AL105" s="8">
        <v>5</v>
      </c>
      <c r="AM105" s="8">
        <v>144</v>
      </c>
      <c r="AN105" s="8">
        <v>167</v>
      </c>
      <c r="AO105" s="8">
        <v>156</v>
      </c>
      <c r="AP105" s="8">
        <v>28</v>
      </c>
      <c r="AQ105" s="8">
        <v>351</v>
      </c>
      <c r="AR105" s="8">
        <v>182</v>
      </c>
      <c r="AS105" s="8">
        <v>7</v>
      </c>
      <c r="AT105" s="8">
        <v>189</v>
      </c>
      <c r="AU105" s="8">
        <v>93</v>
      </c>
      <c r="AV105" s="8">
        <v>24</v>
      </c>
      <c r="AW105" s="8">
        <v>306</v>
      </c>
      <c r="AX105" s="8">
        <v>138</v>
      </c>
      <c r="AY105" s="8">
        <v>137</v>
      </c>
      <c r="AZ105" s="8">
        <v>275</v>
      </c>
      <c r="BA105" s="8">
        <v>120</v>
      </c>
      <c r="BB105" s="8">
        <v>34</v>
      </c>
      <c r="BC105" s="8">
        <v>154</v>
      </c>
      <c r="BD105" s="8">
        <v>275</v>
      </c>
      <c r="BE105" s="8">
        <v>0</v>
      </c>
      <c r="BF105" s="8">
        <v>275</v>
      </c>
      <c r="BG105" s="8">
        <v>11.956521739130435</v>
      </c>
      <c r="BH105" s="8">
        <v>63.768115942028984</v>
      </c>
      <c r="BI105" s="8">
        <v>23.913043478260871</v>
      </c>
      <c r="BJ105" s="8">
        <v>41.847826086956523</v>
      </c>
      <c r="BK105" s="8">
        <v>32.880434782608695</v>
      </c>
      <c r="BL105" s="8">
        <v>40.85144927536232</v>
      </c>
      <c r="BM105" s="8">
        <v>20.923913043478262</v>
      </c>
      <c r="BN105" s="8">
        <v>17.934782608695652</v>
      </c>
      <c r="BO105" s="8">
        <v>20.923913043478262</v>
      </c>
      <c r="BP105" s="8">
        <v>275</v>
      </c>
      <c r="BQ105" s="8">
        <v>0</v>
      </c>
      <c r="BR105" s="8">
        <v>228</v>
      </c>
      <c r="BS105" s="8">
        <v>32</v>
      </c>
      <c r="BT105" s="8">
        <v>37</v>
      </c>
      <c r="BU105" s="8">
        <v>38</v>
      </c>
      <c r="BV105" s="8">
        <v>20</v>
      </c>
      <c r="BW105" s="8">
        <v>11</v>
      </c>
      <c r="BX105" s="8">
        <v>8</v>
      </c>
      <c r="BY105" s="8">
        <v>114</v>
      </c>
      <c r="BZ105" s="8">
        <v>124</v>
      </c>
      <c r="CA105" s="8">
        <v>0</v>
      </c>
      <c r="CB105" s="8">
        <v>139.04347826086956</v>
      </c>
      <c r="CC105" s="8">
        <v>263.04347826086956</v>
      </c>
      <c r="CD105" s="8">
        <v>109.11978844700872</v>
      </c>
      <c r="CE105" s="8">
        <v>10.010989765780616</v>
      </c>
      <c r="CF105" s="8">
        <v>119.13077821278934</v>
      </c>
      <c r="CG105" s="8">
        <v>89.097808915447487</v>
      </c>
      <c r="CH105" s="8">
        <v>3.0032969297341849</v>
      </c>
      <c r="CI105" s="8">
        <v>211.231884057971</v>
      </c>
      <c r="CJ105" s="8">
        <v>84</v>
      </c>
      <c r="CK105" s="8">
        <v>87</v>
      </c>
      <c r="CL105" s="8">
        <v>171</v>
      </c>
      <c r="CM105" s="8">
        <v>71</v>
      </c>
      <c r="CN105" s="8">
        <v>19</v>
      </c>
      <c r="CO105" s="8">
        <v>90</v>
      </c>
      <c r="CP105" s="8">
        <v>168</v>
      </c>
      <c r="CQ105" s="8">
        <v>3</v>
      </c>
      <c r="CR105" s="8">
        <v>171</v>
      </c>
      <c r="CS105" s="8">
        <v>2.8186813186813189</v>
      </c>
      <c r="CT105" s="8">
        <v>42.280219780219781</v>
      </c>
      <c r="CU105" s="8">
        <v>8.4560439560439562</v>
      </c>
      <c r="CV105" s="8">
        <v>25.368131868131869</v>
      </c>
      <c r="CW105" s="8">
        <v>37.582417582417584</v>
      </c>
      <c r="CX105" s="8">
        <v>15.032967032967033</v>
      </c>
      <c r="CY105" s="8">
        <v>11.274725274725276</v>
      </c>
      <c r="CZ105" s="8">
        <v>16.912087912087912</v>
      </c>
      <c r="DA105" s="8">
        <v>11.274725274725276</v>
      </c>
      <c r="DB105" s="8">
        <v>171.00000000000003</v>
      </c>
      <c r="DC105" s="8">
        <v>2.9825581395348837</v>
      </c>
      <c r="DD105" s="8">
        <v>133.46341463414635</v>
      </c>
      <c r="DE105" s="8">
        <v>10.426829268292684</v>
      </c>
      <c r="DF105" s="8">
        <v>24</v>
      </c>
      <c r="DG105" s="8">
        <v>17</v>
      </c>
      <c r="DH105" s="8">
        <v>7</v>
      </c>
      <c r="DI105" s="8">
        <v>14</v>
      </c>
      <c r="DJ105" s="8">
        <v>4</v>
      </c>
      <c r="DK105" s="8">
        <v>66</v>
      </c>
      <c r="DL105" s="8">
        <v>86</v>
      </c>
      <c r="DM105" s="8">
        <v>0</v>
      </c>
      <c r="DN105" s="8">
        <v>82.181318681318714</v>
      </c>
      <c r="DO105" s="8">
        <v>168.18131868131871</v>
      </c>
      <c r="DP105" s="8">
        <v>67.040816326530603</v>
      </c>
      <c r="DQ105" s="8">
        <v>3.0941915227629515</v>
      </c>
      <c r="DR105" s="8">
        <v>70.135007849293558</v>
      </c>
      <c r="DS105" s="8">
        <v>54.664050235478804</v>
      </c>
      <c r="DT105" s="8">
        <v>12.376766091051806</v>
      </c>
      <c r="DU105" s="8">
        <v>137.17582417582418</v>
      </c>
    </row>
    <row r="106" spans="1:125">
      <c r="A106" s="4">
        <v>4650</v>
      </c>
      <c r="B106" s="6" t="s">
        <v>218</v>
      </c>
      <c r="C106" s="3" t="s">
        <v>723</v>
      </c>
      <c r="D106" s="9">
        <v>1.30833603719961</v>
      </c>
      <c r="E106" s="9">
        <v>1.4514100000000001</v>
      </c>
      <c r="F106" s="4" t="s">
        <v>713</v>
      </c>
      <c r="G106" s="6" t="s">
        <v>329</v>
      </c>
      <c r="H106" s="3" t="s">
        <v>960</v>
      </c>
      <c r="I106" s="3" t="s">
        <v>963</v>
      </c>
      <c r="J106" s="3" t="s">
        <v>323</v>
      </c>
      <c r="K106" s="3" t="s">
        <v>323</v>
      </c>
      <c r="L106" s="8">
        <v>157</v>
      </c>
      <c r="M106" s="8">
        <v>177</v>
      </c>
      <c r="N106" s="8">
        <f>IF(RIGHT($C106,4)="(MB)",VLOOKUP($C106,[1]Data!$C$485:$T$532,14,0),IF($M106="n/a",$M106,$L106+$M106))</f>
        <v>334</v>
      </c>
      <c r="O106" s="8">
        <v>124</v>
      </c>
      <c r="P106" s="8">
        <v>16</v>
      </c>
      <c r="Q106" s="8">
        <f>IF(RIGHT($C106,4)="(MB)",VLOOKUP($C106,[1]Data!$C$485:$T$532,18,0),IF($P106="n/a",$P106,$O106+$P106))</f>
        <v>140</v>
      </c>
      <c r="R106" s="8">
        <v>334</v>
      </c>
      <c r="S106" s="8">
        <v>0</v>
      </c>
      <c r="T106" s="8">
        <v>334</v>
      </c>
      <c r="U106" s="8">
        <v>29</v>
      </c>
      <c r="V106" s="8">
        <v>76</v>
      </c>
      <c r="W106" s="8">
        <v>17</v>
      </c>
      <c r="X106" s="8">
        <v>34</v>
      </c>
      <c r="Y106" s="8">
        <v>62</v>
      </c>
      <c r="Z106" s="8">
        <v>44</v>
      </c>
      <c r="AA106" s="8">
        <v>34</v>
      </c>
      <c r="AB106" s="8">
        <v>32</v>
      </c>
      <c r="AC106" s="8">
        <v>7</v>
      </c>
      <c r="AD106" s="8">
        <v>335</v>
      </c>
      <c r="AE106" s="8">
        <v>0</v>
      </c>
      <c r="AF106" s="8">
        <v>291</v>
      </c>
      <c r="AG106" s="8">
        <v>25</v>
      </c>
      <c r="AH106" s="8">
        <v>24</v>
      </c>
      <c r="AI106" s="8">
        <v>40</v>
      </c>
      <c r="AJ106" s="8">
        <v>16</v>
      </c>
      <c r="AK106" s="8">
        <v>21</v>
      </c>
      <c r="AL106" s="8">
        <v>16</v>
      </c>
      <c r="AM106" s="8">
        <v>117</v>
      </c>
      <c r="AN106" s="8">
        <v>222</v>
      </c>
      <c r="AO106" s="8">
        <v>64</v>
      </c>
      <c r="AP106" s="8">
        <v>20</v>
      </c>
      <c r="AQ106" s="8">
        <v>306</v>
      </c>
      <c r="AR106" s="8">
        <v>160</v>
      </c>
      <c r="AS106" s="8">
        <v>0</v>
      </c>
      <c r="AT106" s="8">
        <v>160</v>
      </c>
      <c r="AU106" s="8">
        <v>81</v>
      </c>
      <c r="AV106" s="8">
        <v>10</v>
      </c>
      <c r="AW106" s="8">
        <v>251</v>
      </c>
      <c r="AX106" s="8">
        <v>181</v>
      </c>
      <c r="AY106" s="8">
        <v>181</v>
      </c>
      <c r="AZ106" s="8">
        <v>362</v>
      </c>
      <c r="BA106" s="8">
        <v>136</v>
      </c>
      <c r="BB106" s="8">
        <v>5</v>
      </c>
      <c r="BC106" s="8">
        <v>141</v>
      </c>
      <c r="BD106" s="8">
        <v>362</v>
      </c>
      <c r="BE106" s="8">
        <v>0</v>
      </c>
      <c r="BF106" s="8">
        <v>362</v>
      </c>
      <c r="BG106" s="8">
        <v>27.846153846153847</v>
      </c>
      <c r="BH106" s="8">
        <v>89.505494505494511</v>
      </c>
      <c r="BI106" s="8">
        <v>29.835164835164836</v>
      </c>
      <c r="BJ106" s="8">
        <v>46.741758241758241</v>
      </c>
      <c r="BK106" s="8">
        <v>65.637362637362642</v>
      </c>
      <c r="BL106" s="8">
        <v>49.725274725274723</v>
      </c>
      <c r="BM106" s="8">
        <v>33.81318681318681</v>
      </c>
      <c r="BN106" s="8">
        <v>15.912087912087912</v>
      </c>
      <c r="BO106" s="8">
        <v>2.9835164835164836</v>
      </c>
      <c r="BP106" s="8">
        <v>362</v>
      </c>
      <c r="BQ106" s="8">
        <v>0</v>
      </c>
      <c r="BR106" s="8">
        <v>334.07713498622587</v>
      </c>
      <c r="BS106" s="8">
        <v>20.942148760330578</v>
      </c>
      <c r="BT106" s="8">
        <v>28</v>
      </c>
      <c r="BU106" s="8">
        <v>45</v>
      </c>
      <c r="BV106" s="8">
        <v>17</v>
      </c>
      <c r="BW106" s="8">
        <v>18</v>
      </c>
      <c r="BX106" s="8">
        <v>23</v>
      </c>
      <c r="BY106" s="8">
        <v>131</v>
      </c>
      <c r="BZ106" s="8">
        <v>209</v>
      </c>
      <c r="CA106" s="8">
        <v>0</v>
      </c>
      <c r="CB106" s="8">
        <v>125.15384615384619</v>
      </c>
      <c r="CC106" s="8">
        <v>334.15384615384619</v>
      </c>
      <c r="CD106" s="8">
        <v>184.07526053282513</v>
      </c>
      <c r="CE106" s="8">
        <v>5.8129029641944783</v>
      </c>
      <c r="CF106" s="8">
        <v>189.8881634970196</v>
      </c>
      <c r="CG106" s="8">
        <v>66.848384088236486</v>
      </c>
      <c r="CH106" s="8">
        <v>5.8129029641944783</v>
      </c>
      <c r="CI106" s="8">
        <v>262.54945054945057</v>
      </c>
      <c r="CJ106" s="8">
        <v>160</v>
      </c>
      <c r="CK106" s="8">
        <v>156</v>
      </c>
      <c r="CL106" s="8">
        <v>316</v>
      </c>
      <c r="CM106" s="8">
        <v>107</v>
      </c>
      <c r="CN106" s="8">
        <v>9</v>
      </c>
      <c r="CO106" s="8">
        <v>116</v>
      </c>
      <c r="CP106" s="8">
        <v>316</v>
      </c>
      <c r="CQ106" s="8">
        <v>0</v>
      </c>
      <c r="CR106" s="8">
        <v>316</v>
      </c>
      <c r="CS106" s="8">
        <v>39.630363036303628</v>
      </c>
      <c r="CT106" s="8">
        <v>81.346534653465341</v>
      </c>
      <c r="CU106" s="8">
        <v>21.900990099009903</v>
      </c>
      <c r="CV106" s="8">
        <v>53.188118811881189</v>
      </c>
      <c r="CW106" s="8">
        <v>47.973597359735976</v>
      </c>
      <c r="CX106" s="8">
        <v>34.415841584158414</v>
      </c>
      <c r="CY106" s="8">
        <v>9.3861386138613856</v>
      </c>
      <c r="CZ106" s="8">
        <v>21.900990099009903</v>
      </c>
      <c r="DA106" s="8">
        <v>6.2574257425742577</v>
      </c>
      <c r="DB106" s="8">
        <v>315.99999999999994</v>
      </c>
      <c r="DC106" s="8">
        <v>0</v>
      </c>
      <c r="DD106" s="8">
        <v>280.88888888888891</v>
      </c>
      <c r="DE106" s="8">
        <v>18.057142857142857</v>
      </c>
      <c r="DF106" s="8">
        <v>17</v>
      </c>
      <c r="DG106" s="8">
        <v>33</v>
      </c>
      <c r="DH106" s="8">
        <v>18</v>
      </c>
      <c r="DI106" s="8">
        <v>19</v>
      </c>
      <c r="DJ106" s="8">
        <v>19</v>
      </c>
      <c r="DK106" s="8">
        <v>106</v>
      </c>
      <c r="DL106" s="8">
        <v>155</v>
      </c>
      <c r="DM106" s="8">
        <v>0</v>
      </c>
      <c r="DN106" s="8">
        <v>121.36963696369639</v>
      </c>
      <c r="DO106" s="8">
        <v>276.36963696369639</v>
      </c>
      <c r="DP106" s="8">
        <v>136.00614856006149</v>
      </c>
      <c r="DQ106" s="8">
        <v>7.000316470003165</v>
      </c>
      <c r="DR106" s="8">
        <v>143.00646503006465</v>
      </c>
      <c r="DS106" s="8">
        <v>70.003164700031647</v>
      </c>
      <c r="DT106" s="8">
        <v>6.0002712600027124</v>
      </c>
      <c r="DU106" s="8">
        <v>219.009900990099</v>
      </c>
    </row>
    <row r="107" spans="1:125">
      <c r="A107" s="4">
        <v>4700</v>
      </c>
      <c r="B107" s="6" t="s">
        <v>219</v>
      </c>
      <c r="C107" s="3" t="s">
        <v>662</v>
      </c>
      <c r="D107" s="9">
        <v>3.3962062183917601</v>
      </c>
      <c r="E107" s="9">
        <v>2.6597400000000002</v>
      </c>
      <c r="F107" s="4" t="s">
        <v>657</v>
      </c>
      <c r="G107" s="6" t="s">
        <v>339</v>
      </c>
      <c r="H107" s="3" t="s">
        <v>960</v>
      </c>
      <c r="I107" s="3" t="s">
        <v>963</v>
      </c>
      <c r="J107" s="3" t="s">
        <v>967</v>
      </c>
      <c r="K107" s="3" t="s">
        <v>325</v>
      </c>
      <c r="L107" s="8">
        <v>143</v>
      </c>
      <c r="M107" s="8">
        <v>126</v>
      </c>
      <c r="N107" s="8">
        <f>IF(RIGHT($C107,4)="(MB)",VLOOKUP($C107,[1]Data!$C$485:$T$532,14,0),IF($M107="n/a",$M107,$L107+$M107))</f>
        <v>269</v>
      </c>
      <c r="O107" s="8">
        <v>111</v>
      </c>
      <c r="P107" s="8">
        <v>21</v>
      </c>
      <c r="Q107" s="8">
        <f>IF(RIGHT($C107,4)="(MB)",VLOOKUP($C107,[1]Data!$C$485:$T$532,18,0),IF($P107="n/a",$P107,$O107+$P107))</f>
        <v>132</v>
      </c>
      <c r="R107" s="8">
        <v>262</v>
      </c>
      <c r="S107" s="8">
        <v>7</v>
      </c>
      <c r="T107" s="8">
        <v>269</v>
      </c>
      <c r="U107" s="8">
        <v>23</v>
      </c>
      <c r="V107" s="8">
        <v>34</v>
      </c>
      <c r="W107" s="8">
        <v>20</v>
      </c>
      <c r="X107" s="8">
        <v>33</v>
      </c>
      <c r="Y107" s="8">
        <v>29</v>
      </c>
      <c r="Z107" s="8">
        <v>30</v>
      </c>
      <c r="AA107" s="8">
        <v>50</v>
      </c>
      <c r="AB107" s="8">
        <v>27</v>
      </c>
      <c r="AC107" s="8">
        <v>21</v>
      </c>
      <c r="AD107" s="8">
        <v>267</v>
      </c>
      <c r="AE107" s="8">
        <v>0</v>
      </c>
      <c r="AF107" s="8">
        <v>233</v>
      </c>
      <c r="AG107" s="8">
        <v>19</v>
      </c>
      <c r="AH107" s="8">
        <v>34</v>
      </c>
      <c r="AI107" s="8">
        <v>43</v>
      </c>
      <c r="AJ107" s="8">
        <v>7</v>
      </c>
      <c r="AK107" s="8">
        <v>21</v>
      </c>
      <c r="AL107" s="8">
        <v>6</v>
      </c>
      <c r="AM107" s="8">
        <v>111</v>
      </c>
      <c r="AN107" s="8">
        <v>157</v>
      </c>
      <c r="AO107" s="8">
        <v>72</v>
      </c>
      <c r="AP107" s="8">
        <v>15</v>
      </c>
      <c r="AQ107" s="8">
        <v>244</v>
      </c>
      <c r="AR107" s="8">
        <v>104</v>
      </c>
      <c r="AS107" s="8">
        <v>8</v>
      </c>
      <c r="AT107" s="8">
        <v>112</v>
      </c>
      <c r="AU107" s="8">
        <v>96</v>
      </c>
      <c r="AV107" s="8">
        <v>14</v>
      </c>
      <c r="AW107" s="8">
        <v>222</v>
      </c>
      <c r="AX107" s="8">
        <v>130</v>
      </c>
      <c r="AY107" s="8">
        <v>134</v>
      </c>
      <c r="AZ107" s="8">
        <v>264</v>
      </c>
      <c r="BA107" s="8">
        <v>85</v>
      </c>
      <c r="BB107" s="8">
        <v>33</v>
      </c>
      <c r="BC107" s="8">
        <v>118</v>
      </c>
      <c r="BD107" s="8">
        <v>264</v>
      </c>
      <c r="BE107" s="8">
        <v>0</v>
      </c>
      <c r="BF107" s="8">
        <v>264</v>
      </c>
      <c r="BG107" s="8">
        <v>25.482625482625483</v>
      </c>
      <c r="BH107" s="8">
        <v>65.235521235521233</v>
      </c>
      <c r="BI107" s="8">
        <v>15.289575289575289</v>
      </c>
      <c r="BJ107" s="8">
        <v>42.810810810810814</v>
      </c>
      <c r="BK107" s="8">
        <v>32.617760617760617</v>
      </c>
      <c r="BL107" s="8">
        <v>28.54054054054054</v>
      </c>
      <c r="BM107" s="8">
        <v>33.637065637065639</v>
      </c>
      <c r="BN107" s="8">
        <v>11.212355212355213</v>
      </c>
      <c r="BO107" s="8">
        <v>9.1737451737451732</v>
      </c>
      <c r="BP107" s="8">
        <v>264</v>
      </c>
      <c r="BQ107" s="8">
        <v>9.1034482758620694</v>
      </c>
      <c r="BR107" s="8">
        <v>228.86692015209127</v>
      </c>
      <c r="BS107" s="8">
        <v>26.098859315589355</v>
      </c>
      <c r="BT107" s="8">
        <v>8</v>
      </c>
      <c r="BU107" s="8">
        <v>26</v>
      </c>
      <c r="BV107" s="8">
        <v>12</v>
      </c>
      <c r="BW107" s="8">
        <v>15</v>
      </c>
      <c r="BX107" s="8">
        <v>20</v>
      </c>
      <c r="BY107" s="8">
        <v>81</v>
      </c>
      <c r="BZ107" s="8">
        <v>127</v>
      </c>
      <c r="CA107" s="8">
        <v>0</v>
      </c>
      <c r="CB107" s="8">
        <v>111.51737451737452</v>
      </c>
      <c r="CC107" s="8">
        <v>238.51737451737452</v>
      </c>
      <c r="CD107" s="8">
        <v>130.15147657309819</v>
      </c>
      <c r="CE107" s="8">
        <v>6.148888656996764</v>
      </c>
      <c r="CF107" s="8">
        <v>136.30036523009497</v>
      </c>
      <c r="CG107" s="8">
        <v>53.290368360638624</v>
      </c>
      <c r="CH107" s="8">
        <v>0</v>
      </c>
      <c r="CI107" s="8">
        <v>189.59073359073358</v>
      </c>
      <c r="CJ107" s="8">
        <v>137</v>
      </c>
      <c r="CK107" s="8">
        <v>109</v>
      </c>
      <c r="CL107" s="8">
        <v>246</v>
      </c>
      <c r="CM107" s="8">
        <v>99</v>
      </c>
      <c r="CN107" s="8">
        <v>19</v>
      </c>
      <c r="CO107" s="8">
        <v>118</v>
      </c>
      <c r="CP107" s="8">
        <v>246</v>
      </c>
      <c r="CQ107" s="8">
        <v>0</v>
      </c>
      <c r="CR107" s="8">
        <v>246</v>
      </c>
      <c r="CS107" s="8">
        <v>16.677966101694917</v>
      </c>
      <c r="CT107" s="8">
        <v>53.16101694915254</v>
      </c>
      <c r="CU107" s="8">
        <v>17.720338983050848</v>
      </c>
      <c r="CV107" s="8">
        <v>31.271186440677965</v>
      </c>
      <c r="CW107" s="8">
        <v>33.355932203389834</v>
      </c>
      <c r="CX107" s="8">
        <v>40.652542372881356</v>
      </c>
      <c r="CY107" s="8">
        <v>25.016949152542374</v>
      </c>
      <c r="CZ107" s="8">
        <v>15.635593220338983</v>
      </c>
      <c r="DA107" s="8">
        <v>12.508474576271187</v>
      </c>
      <c r="DB107" s="8">
        <v>246.00000000000003</v>
      </c>
      <c r="DC107" s="8">
        <v>0</v>
      </c>
      <c r="DD107" s="8">
        <v>227.22891566265059</v>
      </c>
      <c r="DE107" s="8">
        <v>11.855421686746988</v>
      </c>
      <c r="DF107" s="8">
        <v>30</v>
      </c>
      <c r="DG107" s="8">
        <v>30</v>
      </c>
      <c r="DH107" s="8">
        <v>14</v>
      </c>
      <c r="DI107" s="8">
        <v>12</v>
      </c>
      <c r="DJ107" s="8">
        <v>11</v>
      </c>
      <c r="DK107" s="8">
        <v>97</v>
      </c>
      <c r="DL107" s="8">
        <v>171</v>
      </c>
      <c r="DM107" s="8">
        <v>0</v>
      </c>
      <c r="DN107" s="8">
        <v>58.322033898305108</v>
      </c>
      <c r="DO107" s="8">
        <v>229.32203389830511</v>
      </c>
      <c r="DP107" s="8">
        <v>106.39076178059229</v>
      </c>
      <c r="DQ107" s="8">
        <v>5.9105978766995726</v>
      </c>
      <c r="DR107" s="8">
        <v>112.30135965729185</v>
      </c>
      <c r="DS107" s="8">
        <v>66.986775935928478</v>
      </c>
      <c r="DT107" s="8">
        <v>0</v>
      </c>
      <c r="DU107" s="8">
        <v>179.28813559322035</v>
      </c>
    </row>
    <row r="108" spans="1:125">
      <c r="A108" s="4">
        <v>4750</v>
      </c>
      <c r="B108" s="6" t="s">
        <v>73</v>
      </c>
      <c r="C108" s="3" t="s">
        <v>400</v>
      </c>
      <c r="D108" s="9">
        <v>17.597460024750667</v>
      </c>
      <c r="E108" s="9">
        <v>20.197299999999998</v>
      </c>
      <c r="F108" s="4" t="s">
        <v>397</v>
      </c>
      <c r="G108" s="6" t="s">
        <v>344</v>
      </c>
      <c r="H108" s="3" t="s">
        <v>960</v>
      </c>
      <c r="I108" s="3" t="s">
        <v>963</v>
      </c>
      <c r="J108" s="3" t="s">
        <v>972</v>
      </c>
      <c r="K108" s="3" t="s">
        <v>976</v>
      </c>
      <c r="L108" s="8">
        <v>1483</v>
      </c>
      <c r="M108" s="8">
        <v>1811</v>
      </c>
      <c r="N108" s="8">
        <f>IF(RIGHT($C108,4)="(MB)",VLOOKUP($C108,[1]Data!$C$485:$T$532,14,0),IF($M108="n/a",$M108,$L108+$M108))</f>
        <v>3294</v>
      </c>
      <c r="O108" s="8">
        <v>1527</v>
      </c>
      <c r="P108" s="8">
        <v>721</v>
      </c>
      <c r="Q108" s="8">
        <f>IF(RIGHT($C108,4)="(MB)",VLOOKUP($C108,[1]Data!$C$485:$T$532,18,0),IF($P108="n/a",$P108,$O108+$P108))</f>
        <v>2248</v>
      </c>
      <c r="R108" s="8">
        <v>3102</v>
      </c>
      <c r="S108" s="8">
        <v>192</v>
      </c>
      <c r="T108" s="8">
        <v>3294</v>
      </c>
      <c r="U108" s="8">
        <v>169</v>
      </c>
      <c r="V108" s="8">
        <v>438</v>
      </c>
      <c r="W108" s="8">
        <v>151</v>
      </c>
      <c r="X108" s="8">
        <v>300</v>
      </c>
      <c r="Y108" s="8">
        <v>464</v>
      </c>
      <c r="Z108" s="8">
        <v>510</v>
      </c>
      <c r="AA108" s="8">
        <v>595</v>
      </c>
      <c r="AB108" s="8">
        <v>309</v>
      </c>
      <c r="AC108" s="8">
        <v>341</v>
      </c>
      <c r="AD108" s="8">
        <v>3277</v>
      </c>
      <c r="AE108" s="8">
        <v>14</v>
      </c>
      <c r="AF108" s="8">
        <v>2577</v>
      </c>
      <c r="AG108" s="8">
        <v>484</v>
      </c>
      <c r="AH108" s="8">
        <v>551</v>
      </c>
      <c r="AI108" s="8">
        <v>537</v>
      </c>
      <c r="AJ108" s="8">
        <v>156</v>
      </c>
      <c r="AK108" s="8">
        <v>134</v>
      </c>
      <c r="AL108" s="8">
        <v>64</v>
      </c>
      <c r="AM108" s="8">
        <v>1442</v>
      </c>
      <c r="AN108" s="8">
        <v>1650</v>
      </c>
      <c r="AO108" s="8">
        <v>1258</v>
      </c>
      <c r="AP108" s="8">
        <v>200</v>
      </c>
      <c r="AQ108" s="8">
        <v>3108</v>
      </c>
      <c r="AR108" s="8">
        <v>1450</v>
      </c>
      <c r="AS108" s="8">
        <v>81</v>
      </c>
      <c r="AT108" s="8">
        <v>1531</v>
      </c>
      <c r="AU108" s="8">
        <v>1053</v>
      </c>
      <c r="AV108" s="8">
        <v>182</v>
      </c>
      <c r="AW108" s="8">
        <v>2766</v>
      </c>
      <c r="AX108" s="8">
        <v>1444</v>
      </c>
      <c r="AY108" s="8">
        <v>1636</v>
      </c>
      <c r="AZ108" s="8">
        <v>3080</v>
      </c>
      <c r="BA108" s="8">
        <v>1414</v>
      </c>
      <c r="BB108" s="8">
        <v>738</v>
      </c>
      <c r="BC108" s="8">
        <v>2152</v>
      </c>
      <c r="BD108" s="8">
        <v>2931</v>
      </c>
      <c r="BE108" s="8">
        <v>149</v>
      </c>
      <c r="BF108" s="8">
        <v>3080</v>
      </c>
      <c r="BG108" s="8">
        <v>165.00321713903932</v>
      </c>
      <c r="BH108" s="8">
        <v>452.78434171786546</v>
      </c>
      <c r="BI108" s="8">
        <v>173.00146667595189</v>
      </c>
      <c r="BJ108" s="8">
        <v>278.02248871744126</v>
      </c>
      <c r="BK108" s="8">
        <v>476.9133397659138</v>
      </c>
      <c r="BL108" s="8">
        <v>517.15450233543902</v>
      </c>
      <c r="BM108" s="8">
        <v>403.01026655027653</v>
      </c>
      <c r="BN108" s="8">
        <v>293.95740042503257</v>
      </c>
      <c r="BO108" s="8">
        <v>317.15297667304014</v>
      </c>
      <c r="BP108" s="8">
        <v>3077</v>
      </c>
      <c r="BQ108" s="8">
        <v>19.059857558735398</v>
      </c>
      <c r="BR108" s="8">
        <v>2370.3496952407172</v>
      </c>
      <c r="BS108" s="8">
        <v>416.60555643901415</v>
      </c>
      <c r="BT108" s="8">
        <v>465</v>
      </c>
      <c r="BU108" s="8">
        <v>485</v>
      </c>
      <c r="BV108" s="8">
        <v>154</v>
      </c>
      <c r="BW108" s="8">
        <v>124</v>
      </c>
      <c r="BX108" s="8">
        <v>62</v>
      </c>
      <c r="BY108" s="8">
        <v>1290</v>
      </c>
      <c r="BZ108" s="8">
        <v>1641</v>
      </c>
      <c r="CA108" s="8">
        <v>0</v>
      </c>
      <c r="CB108" s="8">
        <v>1270.9967828609606</v>
      </c>
      <c r="CC108" s="8">
        <v>2911.9967828609606</v>
      </c>
      <c r="CD108" s="8">
        <v>1255.5267597480104</v>
      </c>
      <c r="CE108" s="8">
        <v>99.184126145650652</v>
      </c>
      <c r="CF108" s="8">
        <v>1354.710885893661</v>
      </c>
      <c r="CG108" s="8">
        <v>983.45513436295937</v>
      </c>
      <c r="CH108" s="8">
        <v>211.96874553130414</v>
      </c>
      <c r="CI108" s="8">
        <v>2550.1347657879246</v>
      </c>
      <c r="CJ108" s="8">
        <v>1559.1659999999999</v>
      </c>
      <c r="CK108" s="8">
        <v>1822.7739999999999</v>
      </c>
      <c r="CL108" s="8">
        <v>3381.94</v>
      </c>
      <c r="CM108" s="8">
        <v>1478.5150000000001</v>
      </c>
      <c r="CN108" s="8">
        <v>610.51900000000001</v>
      </c>
      <c r="CO108" s="8">
        <v>2089.0340000000001</v>
      </c>
      <c r="CP108" s="8">
        <v>3185.94</v>
      </c>
      <c r="CQ108" s="8">
        <v>196</v>
      </c>
      <c r="CR108" s="8">
        <v>3381.94</v>
      </c>
      <c r="CS108" s="8">
        <v>175.982238340051</v>
      </c>
      <c r="CT108" s="8">
        <v>532.34049491786595</v>
      </c>
      <c r="CU108" s="8">
        <v>193.97936119849723</v>
      </c>
      <c r="CV108" s="8">
        <v>386.74127296716239</v>
      </c>
      <c r="CW108" s="8">
        <v>541.58923090680867</v>
      </c>
      <c r="CX108" s="8">
        <v>517.02458231085279</v>
      </c>
      <c r="CY108" s="8">
        <v>360.82361609398475</v>
      </c>
      <c r="CZ108" s="8">
        <v>335.2926801712016</v>
      </c>
      <c r="DA108" s="8">
        <v>316.16652309357556</v>
      </c>
      <c r="DB108" s="8">
        <v>3359.94</v>
      </c>
      <c r="DC108" s="8">
        <v>18.746226912928762</v>
      </c>
      <c r="DD108" s="8">
        <v>2710.6332438067575</v>
      </c>
      <c r="DE108" s="8">
        <v>456.34218679771743</v>
      </c>
      <c r="DF108" s="8">
        <v>481.95499999999998</v>
      </c>
      <c r="DG108" s="8">
        <v>525.12799999999993</v>
      </c>
      <c r="DH108" s="8">
        <v>161.56399999999999</v>
      </c>
      <c r="DI108" s="8">
        <v>150.08600000000001</v>
      </c>
      <c r="DJ108" s="8">
        <v>71.216999999999999</v>
      </c>
      <c r="DK108" s="8">
        <v>1389.95</v>
      </c>
      <c r="DL108" s="8">
        <v>1809.4259999999999</v>
      </c>
      <c r="DM108" s="8">
        <v>0</v>
      </c>
      <c r="DN108" s="8">
        <v>1374.5317616599486</v>
      </c>
      <c r="DO108" s="8">
        <v>3183.9577616599486</v>
      </c>
      <c r="DP108" s="8">
        <v>1392.7974057533718</v>
      </c>
      <c r="DQ108" s="8">
        <v>104.71900495100928</v>
      </c>
      <c r="DR108" s="8">
        <v>1497.5164107043811</v>
      </c>
      <c r="DS108" s="8">
        <v>1184.9571632273746</v>
      </c>
      <c r="DT108" s="8">
        <v>101.30888130902339</v>
      </c>
      <c r="DU108" s="8">
        <v>2783.7824552407792</v>
      </c>
    </row>
    <row r="109" spans="1:125">
      <c r="A109" s="4">
        <v>4800</v>
      </c>
      <c r="B109" s="6" t="s">
        <v>220</v>
      </c>
      <c r="C109" s="3" t="s">
        <v>663</v>
      </c>
      <c r="D109" s="9">
        <v>2.4767694318136502</v>
      </c>
      <c r="E109" s="9">
        <v>3.0441799999999999</v>
      </c>
      <c r="F109" s="4" t="s">
        <v>655</v>
      </c>
      <c r="G109" s="6" t="s">
        <v>336</v>
      </c>
      <c r="H109" s="3" t="s">
        <v>960</v>
      </c>
      <c r="I109" s="3" t="s">
        <v>963</v>
      </c>
      <c r="J109" s="3" t="s">
        <v>967</v>
      </c>
      <c r="K109" s="3" t="s">
        <v>325</v>
      </c>
      <c r="L109" s="8">
        <v>117</v>
      </c>
      <c r="M109" s="8">
        <v>111</v>
      </c>
      <c r="N109" s="8">
        <f>IF(RIGHT($C109,4)="(MB)",VLOOKUP($C109,[1]Data!$C$485:$T$532,14,0),IF($M109="n/a",$M109,$L109+$M109))</f>
        <v>228</v>
      </c>
      <c r="O109" s="8">
        <v>115</v>
      </c>
      <c r="P109" s="8">
        <v>23</v>
      </c>
      <c r="Q109" s="8">
        <f>IF(RIGHT($C109,4)="(MB)",VLOOKUP($C109,[1]Data!$C$485:$T$532,18,0),IF($P109="n/a",$P109,$O109+$P109))</f>
        <v>138</v>
      </c>
      <c r="R109" s="8">
        <v>225</v>
      </c>
      <c r="S109" s="8">
        <v>3</v>
      </c>
      <c r="T109" s="8">
        <v>228</v>
      </c>
      <c r="U109" s="8">
        <v>13</v>
      </c>
      <c r="V109" s="8">
        <v>29</v>
      </c>
      <c r="W109" s="8">
        <v>13</v>
      </c>
      <c r="X109" s="8">
        <v>18</v>
      </c>
      <c r="Y109" s="8">
        <v>19</v>
      </c>
      <c r="Z109" s="8">
        <v>34</v>
      </c>
      <c r="AA109" s="8">
        <v>24</v>
      </c>
      <c r="AB109" s="8">
        <v>42</v>
      </c>
      <c r="AC109" s="8">
        <v>36</v>
      </c>
      <c r="AD109" s="8">
        <v>228</v>
      </c>
      <c r="AE109" s="8">
        <v>0</v>
      </c>
      <c r="AF109" s="8">
        <v>198</v>
      </c>
      <c r="AG109" s="8">
        <v>14</v>
      </c>
      <c r="AH109" s="8">
        <v>49</v>
      </c>
      <c r="AI109" s="8">
        <v>42</v>
      </c>
      <c r="AJ109" s="8">
        <v>9</v>
      </c>
      <c r="AK109" s="8">
        <v>7</v>
      </c>
      <c r="AL109" s="8">
        <v>4</v>
      </c>
      <c r="AM109" s="8">
        <v>111</v>
      </c>
      <c r="AN109" s="8">
        <v>147</v>
      </c>
      <c r="AO109" s="8">
        <v>53</v>
      </c>
      <c r="AP109" s="8">
        <v>15</v>
      </c>
      <c r="AQ109" s="8">
        <v>215</v>
      </c>
      <c r="AR109" s="8">
        <v>81</v>
      </c>
      <c r="AS109" s="8">
        <v>4</v>
      </c>
      <c r="AT109" s="8">
        <v>85</v>
      </c>
      <c r="AU109" s="8">
        <v>92</v>
      </c>
      <c r="AV109" s="8">
        <v>12</v>
      </c>
      <c r="AW109" s="8">
        <v>189</v>
      </c>
      <c r="AX109" s="8">
        <v>117</v>
      </c>
      <c r="AY109" s="8">
        <v>107</v>
      </c>
      <c r="AZ109" s="8">
        <v>224</v>
      </c>
      <c r="BA109" s="8">
        <v>108</v>
      </c>
      <c r="BB109" s="8">
        <v>30</v>
      </c>
      <c r="BC109" s="8">
        <v>138</v>
      </c>
      <c r="BD109" s="8">
        <v>218</v>
      </c>
      <c r="BE109" s="8">
        <v>6</v>
      </c>
      <c r="BF109" s="8">
        <v>224</v>
      </c>
      <c r="BG109" s="8">
        <v>6.9688888888888885</v>
      </c>
      <c r="BH109" s="8">
        <v>31.857777777777777</v>
      </c>
      <c r="BI109" s="8">
        <v>7.9644444444444442</v>
      </c>
      <c r="BJ109" s="8">
        <v>15.928888888888888</v>
      </c>
      <c r="BK109" s="8">
        <v>19.911111111111111</v>
      </c>
      <c r="BL109" s="8">
        <v>34.844444444444441</v>
      </c>
      <c r="BM109" s="8">
        <v>39.822222222222223</v>
      </c>
      <c r="BN109" s="8">
        <v>34.844444444444441</v>
      </c>
      <c r="BO109" s="8">
        <v>31.857777777777777</v>
      </c>
      <c r="BP109" s="8">
        <v>224</v>
      </c>
      <c r="BQ109" s="8">
        <v>0</v>
      </c>
      <c r="BR109" s="8">
        <v>197.12</v>
      </c>
      <c r="BS109" s="8">
        <v>15.928888888888888</v>
      </c>
      <c r="BT109" s="8">
        <v>46</v>
      </c>
      <c r="BU109" s="8">
        <v>30</v>
      </c>
      <c r="BV109" s="8">
        <v>11</v>
      </c>
      <c r="BW109" s="8">
        <v>9</v>
      </c>
      <c r="BX109" s="8">
        <v>10</v>
      </c>
      <c r="BY109" s="8">
        <v>106</v>
      </c>
      <c r="BZ109" s="8">
        <v>154</v>
      </c>
      <c r="CA109" s="8">
        <v>0</v>
      </c>
      <c r="CB109" s="8">
        <v>63.031111111111102</v>
      </c>
      <c r="CC109" s="8">
        <v>217.0311111111111</v>
      </c>
      <c r="CD109" s="8">
        <v>86.491428571428571</v>
      </c>
      <c r="CE109" s="8">
        <v>6.0342857142857147</v>
      </c>
      <c r="CF109" s="8">
        <v>92.525714285714287</v>
      </c>
      <c r="CG109" s="8">
        <v>89.508571428571429</v>
      </c>
      <c r="CH109" s="8">
        <v>15.085714285714287</v>
      </c>
      <c r="CI109" s="8">
        <v>197.12</v>
      </c>
      <c r="CJ109" s="8">
        <v>133</v>
      </c>
      <c r="CK109" s="8">
        <v>128</v>
      </c>
      <c r="CL109" s="8">
        <v>261</v>
      </c>
      <c r="CM109" s="8">
        <v>117</v>
      </c>
      <c r="CN109" s="8">
        <v>23</v>
      </c>
      <c r="CO109" s="8">
        <v>140</v>
      </c>
      <c r="CP109" s="8">
        <v>261</v>
      </c>
      <c r="CQ109" s="8">
        <v>0</v>
      </c>
      <c r="CR109" s="8">
        <v>261</v>
      </c>
      <c r="CS109" s="8">
        <v>17.065384615384616</v>
      </c>
      <c r="CT109" s="8">
        <v>43.165384615384617</v>
      </c>
      <c r="CU109" s="8">
        <v>12.046153846153846</v>
      </c>
      <c r="CV109" s="8">
        <v>32.123076923076923</v>
      </c>
      <c r="CW109" s="8">
        <v>25.096153846153847</v>
      </c>
      <c r="CX109" s="8">
        <v>41.157692307692308</v>
      </c>
      <c r="CY109" s="8">
        <v>34.130769230769232</v>
      </c>
      <c r="CZ109" s="8">
        <v>29.111538461538462</v>
      </c>
      <c r="DA109" s="8">
        <v>27.103846153846153</v>
      </c>
      <c r="DB109" s="8">
        <v>261</v>
      </c>
      <c r="DC109" s="8">
        <v>0</v>
      </c>
      <c r="DD109" s="8">
        <v>242.86100386100387</v>
      </c>
      <c r="DE109" s="8">
        <v>12.092664092664092</v>
      </c>
      <c r="DF109" s="8">
        <v>37</v>
      </c>
      <c r="DG109" s="8">
        <v>42</v>
      </c>
      <c r="DH109" s="8">
        <v>12</v>
      </c>
      <c r="DI109" s="8">
        <v>13</v>
      </c>
      <c r="DJ109" s="8">
        <v>8</v>
      </c>
      <c r="DK109" s="8">
        <v>112</v>
      </c>
      <c r="DL109" s="8">
        <v>162</v>
      </c>
      <c r="DM109" s="8">
        <v>0</v>
      </c>
      <c r="DN109" s="8">
        <v>81.934615384615398</v>
      </c>
      <c r="DO109" s="8">
        <v>243.9346153846154</v>
      </c>
      <c r="DP109" s="8">
        <v>108.11983600156191</v>
      </c>
      <c r="DQ109" s="8">
        <v>4.1988285825849276</v>
      </c>
      <c r="DR109" s="8">
        <v>112.31866458414683</v>
      </c>
      <c r="DS109" s="8">
        <v>88.175400234283472</v>
      </c>
      <c r="DT109" s="8">
        <v>6.298242873877391</v>
      </c>
      <c r="DU109" s="8">
        <v>206.79230769230767</v>
      </c>
    </row>
    <row r="110" spans="1:125">
      <c r="A110" s="4">
        <v>4850</v>
      </c>
      <c r="B110" s="6" t="s">
        <v>875</v>
      </c>
      <c r="C110" s="3" t="s">
        <v>876</v>
      </c>
      <c r="D110" s="9">
        <v>2.6922907190443182</v>
      </c>
      <c r="E110" s="9">
        <v>2.18485</v>
      </c>
      <c r="F110" s="4" t="s">
        <v>877</v>
      </c>
      <c r="G110" s="6" t="s">
        <v>4</v>
      </c>
      <c r="H110" s="3" t="s">
        <v>961</v>
      </c>
      <c r="I110" s="3" t="s">
        <v>961</v>
      </c>
      <c r="J110" s="3" t="s">
        <v>1086</v>
      </c>
      <c r="K110" s="3" t="s">
        <v>974</v>
      </c>
      <c r="L110" s="8">
        <v>853</v>
      </c>
      <c r="M110" s="8">
        <v>796</v>
      </c>
      <c r="N110" s="8">
        <f>IF(RIGHT($C110,4)="(MB)",VLOOKUP($C110,[1]Data!$C$485:$T$532,14,0),IF($M110="n/a",$M110,$L110+$M110))</f>
        <v>1649</v>
      </c>
      <c r="O110" s="8">
        <v>662</v>
      </c>
      <c r="P110" s="8">
        <v>27</v>
      </c>
      <c r="Q110" s="8">
        <f>IF(RIGHT($C110,4)="(MB)",VLOOKUP($C110,[1]Data!$C$485:$T$532,18,0),IF($P110="n/a",$P110,$O110+$P110))</f>
        <v>689</v>
      </c>
      <c r="R110" s="8">
        <v>1649</v>
      </c>
      <c r="S110" s="8">
        <v>0</v>
      </c>
      <c r="T110" s="8">
        <v>1649</v>
      </c>
      <c r="U110" s="8">
        <v>111</v>
      </c>
      <c r="V110" s="8">
        <v>268</v>
      </c>
      <c r="W110" s="8">
        <v>180</v>
      </c>
      <c r="X110" s="8">
        <v>242</v>
      </c>
      <c r="Y110" s="8">
        <v>219</v>
      </c>
      <c r="Z110" s="8">
        <v>287</v>
      </c>
      <c r="AA110" s="8">
        <v>213</v>
      </c>
      <c r="AB110" s="8">
        <v>93</v>
      </c>
      <c r="AC110" s="8">
        <v>36</v>
      </c>
      <c r="AD110" s="8">
        <v>1649</v>
      </c>
      <c r="AE110" s="8">
        <v>8</v>
      </c>
      <c r="AF110" s="8">
        <v>1349</v>
      </c>
      <c r="AG110" s="8">
        <v>231</v>
      </c>
      <c r="AH110" s="8">
        <v>180</v>
      </c>
      <c r="AI110" s="8">
        <v>187</v>
      </c>
      <c r="AJ110" s="8">
        <v>121</v>
      </c>
      <c r="AK110" s="8">
        <v>92</v>
      </c>
      <c r="AL110" s="8">
        <v>62</v>
      </c>
      <c r="AM110" s="8">
        <v>642</v>
      </c>
      <c r="AN110" s="8">
        <v>1120</v>
      </c>
      <c r="AO110" s="8">
        <v>362</v>
      </c>
      <c r="AP110" s="8">
        <v>56</v>
      </c>
      <c r="AQ110" s="8">
        <v>1538</v>
      </c>
      <c r="AR110" s="8">
        <v>868</v>
      </c>
      <c r="AS110" s="8">
        <v>50</v>
      </c>
      <c r="AT110" s="8">
        <v>918</v>
      </c>
      <c r="AU110" s="8">
        <v>387</v>
      </c>
      <c r="AV110" s="8">
        <v>40</v>
      </c>
      <c r="AW110" s="8">
        <v>1345</v>
      </c>
      <c r="AX110" s="8">
        <v>866</v>
      </c>
      <c r="AY110" s="8">
        <v>818</v>
      </c>
      <c r="AZ110" s="8">
        <v>1684</v>
      </c>
      <c r="BA110" s="8">
        <v>630</v>
      </c>
      <c r="BB110" s="8">
        <v>27</v>
      </c>
      <c r="BC110" s="8">
        <v>657</v>
      </c>
      <c r="BD110" s="8">
        <v>1684</v>
      </c>
      <c r="BE110" s="8">
        <v>0</v>
      </c>
      <c r="BF110" s="8">
        <v>1684</v>
      </c>
      <c r="BG110" s="8">
        <v>119.74502227363344</v>
      </c>
      <c r="BH110" s="8">
        <v>356.12948675815483</v>
      </c>
      <c r="BI110" s="8">
        <v>161.60991535005871</v>
      </c>
      <c r="BJ110" s="8">
        <v>224.49245505098253</v>
      </c>
      <c r="BK110" s="8">
        <v>294.29647313627527</v>
      </c>
      <c r="BL110" s="8">
        <v>287.30492365290485</v>
      </c>
      <c r="BM110" s="8">
        <v>154.64384626632517</v>
      </c>
      <c r="BN110" s="8">
        <v>72.806084024513297</v>
      </c>
      <c r="BO110" s="8">
        <v>12.971793487151942</v>
      </c>
      <c r="BP110" s="8">
        <v>1683.9999999999998</v>
      </c>
      <c r="BQ110" s="8">
        <v>21.006079027355625</v>
      </c>
      <c r="BR110" s="8">
        <v>1372.6393562353765</v>
      </c>
      <c r="BS110" s="8">
        <v>212.24501541623843</v>
      </c>
      <c r="BT110" s="8">
        <v>128</v>
      </c>
      <c r="BU110" s="8">
        <v>180</v>
      </c>
      <c r="BV110" s="8">
        <v>111</v>
      </c>
      <c r="BW110" s="8">
        <v>115</v>
      </c>
      <c r="BX110" s="8">
        <v>72</v>
      </c>
      <c r="BY110" s="8">
        <v>606</v>
      </c>
      <c r="BZ110" s="8">
        <v>988</v>
      </c>
      <c r="CA110" s="8">
        <v>0</v>
      </c>
      <c r="CB110" s="8">
        <v>576.25497772636641</v>
      </c>
      <c r="CC110" s="8">
        <v>1564.2549777263664</v>
      </c>
      <c r="CD110" s="8">
        <v>837.49528255620521</v>
      </c>
      <c r="CE110" s="8">
        <v>41.044255951312302</v>
      </c>
      <c r="CF110" s="8">
        <v>878.53953850751748</v>
      </c>
      <c r="CG110" s="8">
        <v>362.29504844073176</v>
      </c>
      <c r="CH110" s="8">
        <v>51.071650972086772</v>
      </c>
      <c r="CI110" s="8">
        <v>1291.906237920336</v>
      </c>
      <c r="CJ110" s="8">
        <v>894</v>
      </c>
      <c r="CK110" s="8">
        <v>907</v>
      </c>
      <c r="CL110" s="8">
        <v>1801</v>
      </c>
      <c r="CM110" s="8">
        <v>617</v>
      </c>
      <c r="CN110" s="8">
        <v>20</v>
      </c>
      <c r="CO110" s="8">
        <v>637</v>
      </c>
      <c r="CP110" s="8">
        <v>1801</v>
      </c>
      <c r="CQ110" s="8">
        <v>0</v>
      </c>
      <c r="CR110" s="8">
        <v>1801</v>
      </c>
      <c r="CS110" s="8">
        <v>152.68126696832579</v>
      </c>
      <c r="CT110" s="8">
        <v>435.68524886877827</v>
      </c>
      <c r="CU110" s="8">
        <v>168.46509803921569</v>
      </c>
      <c r="CV110" s="8">
        <v>275.73601809954755</v>
      </c>
      <c r="CW110" s="8">
        <v>327.15372549019605</v>
      </c>
      <c r="CX110" s="8">
        <v>237.39556561085971</v>
      </c>
      <c r="CY110" s="8">
        <v>113.20754147812971</v>
      </c>
      <c r="CZ110" s="8">
        <v>67.017616892911008</v>
      </c>
      <c r="DA110" s="8">
        <v>20.6579185520362</v>
      </c>
      <c r="DB110" s="8">
        <v>1797.9999999999998</v>
      </c>
      <c r="DC110" s="8">
        <v>13</v>
      </c>
      <c r="DD110" s="8">
        <v>1478.4629440039953</v>
      </c>
      <c r="DE110" s="8">
        <v>224.38528622261066</v>
      </c>
      <c r="DF110" s="8">
        <v>111</v>
      </c>
      <c r="DG110" s="8">
        <v>156</v>
      </c>
      <c r="DH110" s="8">
        <v>115</v>
      </c>
      <c r="DI110" s="8">
        <v>129</v>
      </c>
      <c r="DJ110" s="8">
        <v>91</v>
      </c>
      <c r="DK110" s="8">
        <v>602</v>
      </c>
      <c r="DL110" s="8">
        <v>993</v>
      </c>
      <c r="DM110" s="8">
        <v>0</v>
      </c>
      <c r="DN110" s="8">
        <v>652.31873303167413</v>
      </c>
      <c r="DO110" s="8">
        <v>1645.3187330316741</v>
      </c>
      <c r="DP110" s="8">
        <v>832.55039656581732</v>
      </c>
      <c r="DQ110" s="8">
        <v>64.515134139468501</v>
      </c>
      <c r="DR110" s="8">
        <v>897.06553070528582</v>
      </c>
      <c r="DS110" s="8">
        <v>367.9343605293343</v>
      </c>
      <c r="DT110" s="8">
        <v>37.282250545168765</v>
      </c>
      <c r="DU110" s="8">
        <v>1302.2821417797888</v>
      </c>
    </row>
    <row r="111" spans="1:125">
      <c r="A111" s="4">
        <v>4900</v>
      </c>
      <c r="B111" s="6" t="s">
        <v>74</v>
      </c>
      <c r="C111" s="3" t="s">
        <v>401</v>
      </c>
      <c r="D111" s="9">
        <v>3.0830427285611433</v>
      </c>
      <c r="E111" s="9">
        <v>5.2316099999999999</v>
      </c>
      <c r="F111" s="4" t="s">
        <v>402</v>
      </c>
      <c r="G111" s="6" t="s">
        <v>345</v>
      </c>
      <c r="H111" s="3" t="s">
        <v>960</v>
      </c>
      <c r="I111" s="3" t="s">
        <v>963</v>
      </c>
      <c r="J111" s="3" t="s">
        <v>972</v>
      </c>
      <c r="K111" s="3" t="s">
        <v>975</v>
      </c>
      <c r="L111" s="8">
        <v>638</v>
      </c>
      <c r="M111" s="8">
        <v>729</v>
      </c>
      <c r="N111" s="8">
        <f>IF(RIGHT($C111,4)="(MB)",VLOOKUP($C111,[1]Data!$C$485:$T$532,14,0),IF($M111="n/a",$M111,$L111+$M111))</f>
        <v>1367</v>
      </c>
      <c r="O111" s="8">
        <v>595</v>
      </c>
      <c r="P111" s="8">
        <v>131</v>
      </c>
      <c r="Q111" s="8">
        <f>IF(RIGHT($C111,4)="(MB)",VLOOKUP($C111,[1]Data!$C$485:$T$532,18,0),IF($P111="n/a",$P111,$O111+$P111))</f>
        <v>726</v>
      </c>
      <c r="R111" s="8">
        <v>1315</v>
      </c>
      <c r="S111" s="8">
        <v>52</v>
      </c>
      <c r="T111" s="8">
        <v>1367</v>
      </c>
      <c r="U111" s="8">
        <v>65</v>
      </c>
      <c r="V111" s="8">
        <v>221</v>
      </c>
      <c r="W111" s="8">
        <v>95</v>
      </c>
      <c r="X111" s="8">
        <v>105</v>
      </c>
      <c r="Y111" s="8">
        <v>139</v>
      </c>
      <c r="Z111" s="8">
        <v>200</v>
      </c>
      <c r="AA111" s="8">
        <v>190</v>
      </c>
      <c r="AB111" s="8">
        <v>144</v>
      </c>
      <c r="AC111" s="8">
        <v>199</v>
      </c>
      <c r="AD111" s="8">
        <v>1358</v>
      </c>
      <c r="AE111" s="8">
        <v>46</v>
      </c>
      <c r="AF111" s="8">
        <v>1224</v>
      </c>
      <c r="AG111" s="8">
        <v>74</v>
      </c>
      <c r="AH111" s="8">
        <v>201</v>
      </c>
      <c r="AI111" s="8">
        <v>214</v>
      </c>
      <c r="AJ111" s="8">
        <v>66</v>
      </c>
      <c r="AK111" s="8">
        <v>74</v>
      </c>
      <c r="AL111" s="8">
        <v>34</v>
      </c>
      <c r="AM111" s="8">
        <v>589</v>
      </c>
      <c r="AN111" s="8">
        <v>859</v>
      </c>
      <c r="AO111" s="8">
        <v>378</v>
      </c>
      <c r="AP111" s="8">
        <v>56</v>
      </c>
      <c r="AQ111" s="8">
        <v>1293</v>
      </c>
      <c r="AR111" s="8">
        <v>454</v>
      </c>
      <c r="AS111" s="8">
        <v>21</v>
      </c>
      <c r="AT111" s="8">
        <v>475</v>
      </c>
      <c r="AU111" s="8">
        <v>589</v>
      </c>
      <c r="AV111" s="8">
        <v>55</v>
      </c>
      <c r="AW111" s="8">
        <v>1119</v>
      </c>
      <c r="AX111" s="8">
        <v>706</v>
      </c>
      <c r="AY111" s="8">
        <v>760</v>
      </c>
      <c r="AZ111" s="8">
        <v>1466</v>
      </c>
      <c r="BA111" s="8">
        <v>642</v>
      </c>
      <c r="BB111" s="8">
        <v>93</v>
      </c>
      <c r="BC111" s="8">
        <v>735</v>
      </c>
      <c r="BD111" s="8">
        <v>1415</v>
      </c>
      <c r="BE111" s="8">
        <v>51</v>
      </c>
      <c r="BF111" s="8">
        <v>1466</v>
      </c>
      <c r="BG111" s="8">
        <v>87.236736242884248</v>
      </c>
      <c r="BH111" s="8">
        <v>238.64680461431885</v>
      </c>
      <c r="BI111" s="8">
        <v>90.223402909550913</v>
      </c>
      <c r="BJ111" s="8">
        <v>123.28688653956206</v>
      </c>
      <c r="BK111" s="8">
        <v>178.49317068762988</v>
      </c>
      <c r="BL111" s="8">
        <v>195.55527002198727</v>
      </c>
      <c r="BM111" s="8">
        <v>177.43054124875755</v>
      </c>
      <c r="BN111" s="8">
        <v>163.48734194753169</v>
      </c>
      <c r="BO111" s="8">
        <v>207.63984578777746</v>
      </c>
      <c r="BP111" s="8">
        <v>1461.9999999999998</v>
      </c>
      <c r="BQ111" s="8">
        <v>39.011776661884269</v>
      </c>
      <c r="BR111" s="8">
        <v>1309.3008415750373</v>
      </c>
      <c r="BS111" s="8">
        <v>83.835502774541965</v>
      </c>
      <c r="BT111" s="8">
        <v>219</v>
      </c>
      <c r="BU111" s="8">
        <v>224</v>
      </c>
      <c r="BV111" s="8">
        <v>67</v>
      </c>
      <c r="BW111" s="8">
        <v>77</v>
      </c>
      <c r="BX111" s="8">
        <v>49</v>
      </c>
      <c r="BY111" s="8">
        <v>636</v>
      </c>
      <c r="BZ111" s="8">
        <v>898</v>
      </c>
      <c r="CA111" s="8">
        <v>0</v>
      </c>
      <c r="CB111" s="8">
        <v>476.76326375711574</v>
      </c>
      <c r="CC111" s="8">
        <v>1374.7632637571157</v>
      </c>
      <c r="CD111" s="8">
        <v>513.55637393110612</v>
      </c>
      <c r="CE111" s="8">
        <v>34.057390074927284</v>
      </c>
      <c r="CF111" s="8">
        <v>547.61376400603342</v>
      </c>
      <c r="CG111" s="8">
        <v>586.46311946986327</v>
      </c>
      <c r="CH111" s="8">
        <v>64.160974419949696</v>
      </c>
      <c r="CI111" s="8">
        <v>1198.2378578958464</v>
      </c>
      <c r="CJ111" s="8">
        <v>712</v>
      </c>
      <c r="CK111" s="8">
        <v>784</v>
      </c>
      <c r="CL111" s="8">
        <v>1496</v>
      </c>
      <c r="CM111" s="8">
        <v>626</v>
      </c>
      <c r="CN111" s="8">
        <v>95</v>
      </c>
      <c r="CO111" s="8">
        <v>721</v>
      </c>
      <c r="CP111" s="8">
        <v>1445</v>
      </c>
      <c r="CQ111" s="8">
        <v>51</v>
      </c>
      <c r="CR111" s="8">
        <v>1496</v>
      </c>
      <c r="CS111" s="8">
        <v>89.890822609978386</v>
      </c>
      <c r="CT111" s="8">
        <v>280.79700526485033</v>
      </c>
      <c r="CU111" s="8">
        <v>86.495243029804158</v>
      </c>
      <c r="CV111" s="8">
        <v>123.43650333282312</v>
      </c>
      <c r="CW111" s="8">
        <v>216.20198776852996</v>
      </c>
      <c r="CX111" s="8">
        <v>207.87391845564548</v>
      </c>
      <c r="CY111" s="8">
        <v>144.68533076706964</v>
      </c>
      <c r="CZ111" s="8">
        <v>164.63301215851368</v>
      </c>
      <c r="DA111" s="8">
        <v>175.98617661278524</v>
      </c>
      <c r="DB111" s="8">
        <v>1490</v>
      </c>
      <c r="DC111" s="8">
        <v>31.998692586845223</v>
      </c>
      <c r="DD111" s="8">
        <v>1350.6936735004663</v>
      </c>
      <c r="DE111" s="8">
        <v>77.616674960772954</v>
      </c>
      <c r="DF111" s="8">
        <v>194</v>
      </c>
      <c r="DG111" s="8">
        <v>222</v>
      </c>
      <c r="DH111" s="8">
        <v>83</v>
      </c>
      <c r="DI111" s="8">
        <v>71</v>
      </c>
      <c r="DJ111" s="8">
        <v>49</v>
      </c>
      <c r="DK111" s="8">
        <v>619</v>
      </c>
      <c r="DL111" s="8">
        <v>918</v>
      </c>
      <c r="DM111" s="8">
        <v>0</v>
      </c>
      <c r="DN111" s="8">
        <v>482.10917739002161</v>
      </c>
      <c r="DO111" s="8">
        <v>1400.1091773900216</v>
      </c>
      <c r="DP111" s="8">
        <v>520.72408277660179</v>
      </c>
      <c r="DQ111" s="8">
        <v>38.520129256626767</v>
      </c>
      <c r="DR111" s="8">
        <v>559.24421203322856</v>
      </c>
      <c r="DS111" s="8">
        <v>573.50628027409266</v>
      </c>
      <c r="DT111" s="8">
        <v>48.271905364245725</v>
      </c>
      <c r="DU111" s="8">
        <v>1181.022397671567</v>
      </c>
    </row>
    <row r="112" spans="1:125">
      <c r="A112" s="4">
        <v>4950</v>
      </c>
      <c r="B112" s="6" t="s">
        <v>221</v>
      </c>
      <c r="C112" s="3" t="s">
        <v>488</v>
      </c>
      <c r="D112" s="9">
        <v>0.61058125307280298</v>
      </c>
      <c r="E112" s="9">
        <v>0.65760600000000002</v>
      </c>
      <c r="F112" s="4" t="s">
        <v>481</v>
      </c>
      <c r="G112" s="6" t="s">
        <v>322</v>
      </c>
      <c r="H112" s="3" t="s">
        <v>960</v>
      </c>
      <c r="I112" s="3" t="s">
        <v>963</v>
      </c>
      <c r="J112" s="3" t="s">
        <v>346</v>
      </c>
      <c r="K112" s="3" t="s">
        <v>346</v>
      </c>
      <c r="L112" s="8">
        <v>337</v>
      </c>
      <c r="M112" s="8">
        <v>361</v>
      </c>
      <c r="N112" s="8">
        <f>IF(RIGHT($C112,4)="(MB)",VLOOKUP($C112,[1]Data!$C$485:$T$532,14,0),IF($M112="n/a",$M112,$L112+$M112))</f>
        <v>698</v>
      </c>
      <c r="O112" s="8">
        <v>159</v>
      </c>
      <c r="P112" s="8">
        <v>209</v>
      </c>
      <c r="Q112" s="8">
        <f>IF(RIGHT($C112,4)="(MB)",VLOOKUP($C112,[1]Data!$C$485:$T$532,18,0),IF($P112="n/a",$P112,$O112+$P112))</f>
        <v>368</v>
      </c>
      <c r="R112" s="8">
        <v>594</v>
      </c>
      <c r="S112" s="8">
        <v>104</v>
      </c>
      <c r="T112" s="8">
        <v>698</v>
      </c>
      <c r="U112" s="8">
        <v>39</v>
      </c>
      <c r="V112" s="8">
        <v>147</v>
      </c>
      <c r="W112" s="8">
        <v>75</v>
      </c>
      <c r="X112" s="8">
        <v>106</v>
      </c>
      <c r="Y112" s="8">
        <v>119</v>
      </c>
      <c r="Z112" s="8">
        <v>75</v>
      </c>
      <c r="AA112" s="8">
        <v>72</v>
      </c>
      <c r="AB112" s="8">
        <v>33</v>
      </c>
      <c r="AC112" s="8">
        <v>0</v>
      </c>
      <c r="AD112" s="8">
        <v>666</v>
      </c>
      <c r="AE112" s="8">
        <v>3</v>
      </c>
      <c r="AF112" s="8">
        <v>513</v>
      </c>
      <c r="AG112" s="8">
        <v>84</v>
      </c>
      <c r="AH112" s="8">
        <v>14</v>
      </c>
      <c r="AI112" s="8">
        <v>19</v>
      </c>
      <c r="AJ112" s="8">
        <v>8</v>
      </c>
      <c r="AK112" s="8">
        <v>6</v>
      </c>
      <c r="AL112" s="8">
        <v>0</v>
      </c>
      <c r="AM112" s="8">
        <v>47</v>
      </c>
      <c r="AN112" s="8">
        <v>334</v>
      </c>
      <c r="AO112" s="8">
        <v>223</v>
      </c>
      <c r="AP112" s="8">
        <v>70</v>
      </c>
      <c r="AQ112" s="8">
        <v>627</v>
      </c>
      <c r="AR112" s="8">
        <v>382</v>
      </c>
      <c r="AS112" s="8">
        <v>3</v>
      </c>
      <c r="AT112" s="8">
        <v>385</v>
      </c>
      <c r="AU112" s="8">
        <v>69</v>
      </c>
      <c r="AV112" s="8">
        <v>54</v>
      </c>
      <c r="AW112" s="8">
        <v>508</v>
      </c>
      <c r="AX112" s="8">
        <v>429</v>
      </c>
      <c r="AY112" s="8">
        <v>401</v>
      </c>
      <c r="AZ112" s="8">
        <v>830</v>
      </c>
      <c r="BA112" s="8">
        <v>183</v>
      </c>
      <c r="BB112" s="8">
        <v>129</v>
      </c>
      <c r="BC112" s="8">
        <v>312</v>
      </c>
      <c r="BD112" s="8">
        <v>732</v>
      </c>
      <c r="BE112" s="8">
        <v>98</v>
      </c>
      <c r="BF112" s="8">
        <v>830</v>
      </c>
      <c r="BG112" s="8">
        <v>66.245657568238215</v>
      </c>
      <c r="BH112" s="8">
        <v>160.59553349875929</v>
      </c>
      <c r="BI112" s="8">
        <v>107.39826302729529</v>
      </c>
      <c r="BJ112" s="8">
        <v>174.64764267990074</v>
      </c>
      <c r="BK112" s="8">
        <v>174.64764267990074</v>
      </c>
      <c r="BL112" s="8">
        <v>80.297766749379647</v>
      </c>
      <c r="BM112" s="8">
        <v>32.11910669975186</v>
      </c>
      <c r="BN112" s="8">
        <v>6.0223325062034743</v>
      </c>
      <c r="BO112" s="8">
        <v>7.0260545905707197</v>
      </c>
      <c r="BP112" s="8">
        <v>809.00000000000011</v>
      </c>
      <c r="BQ112" s="8">
        <v>2.9852398523985242</v>
      </c>
      <c r="BR112" s="8">
        <v>665</v>
      </c>
      <c r="BS112" s="8">
        <v>98</v>
      </c>
      <c r="BT112" s="8">
        <v>14</v>
      </c>
      <c r="BU112" s="8">
        <v>14</v>
      </c>
      <c r="BV112" s="8">
        <v>6</v>
      </c>
      <c r="BW112" s="8">
        <v>3</v>
      </c>
      <c r="BX112" s="8">
        <v>3</v>
      </c>
      <c r="BY112" s="8">
        <v>40</v>
      </c>
      <c r="BZ112" s="8">
        <v>368</v>
      </c>
      <c r="CA112" s="8">
        <v>0</v>
      </c>
      <c r="CB112" s="8">
        <v>374.75434243176187</v>
      </c>
      <c r="CC112" s="8">
        <v>742.75434243176187</v>
      </c>
      <c r="CD112" s="8">
        <v>502.73170127480887</v>
      </c>
      <c r="CE112" s="8">
        <v>3.982033277424228</v>
      </c>
      <c r="CF112" s="8">
        <v>506.71373455223312</v>
      </c>
      <c r="CG112" s="8">
        <v>78.645157229128515</v>
      </c>
      <c r="CH112" s="8">
        <v>22.896691345189311</v>
      </c>
      <c r="CI112" s="8">
        <v>608.25558312655085</v>
      </c>
      <c r="CJ112" s="8">
        <v>311</v>
      </c>
      <c r="CK112" s="8">
        <v>283</v>
      </c>
      <c r="CL112" s="8">
        <v>594</v>
      </c>
      <c r="CM112" s="8">
        <v>138</v>
      </c>
      <c r="CN112" s="8">
        <v>114</v>
      </c>
      <c r="CO112" s="8">
        <v>252</v>
      </c>
      <c r="CP112" s="8">
        <v>507</v>
      </c>
      <c r="CQ112" s="8">
        <v>87</v>
      </c>
      <c r="CR112" s="8">
        <v>594</v>
      </c>
      <c r="CS112" s="8">
        <v>47.41300527240773</v>
      </c>
      <c r="CT112" s="8">
        <v>118.02811950790861</v>
      </c>
      <c r="CU112" s="8">
        <v>59.518453427065026</v>
      </c>
      <c r="CV112" s="8">
        <v>152.32688927943761</v>
      </c>
      <c r="CW112" s="8">
        <v>118.02811950790861</v>
      </c>
      <c r="CX112" s="8">
        <v>39.342706502636204</v>
      </c>
      <c r="CY112" s="8">
        <v>30.263620386643233</v>
      </c>
      <c r="CZ112" s="8">
        <v>9.0790861159929701</v>
      </c>
      <c r="DA112" s="8">
        <v>0</v>
      </c>
      <c r="DB112" s="8">
        <v>574</v>
      </c>
      <c r="DC112" s="8">
        <v>0</v>
      </c>
      <c r="DD112" s="8">
        <v>479.16521739130434</v>
      </c>
      <c r="DE112" s="8">
        <v>58.897391304347828</v>
      </c>
      <c r="DF112" s="8">
        <v>6</v>
      </c>
      <c r="DG112" s="8">
        <v>6</v>
      </c>
      <c r="DH112" s="8">
        <v>8</v>
      </c>
      <c r="DI112" s="8">
        <v>4</v>
      </c>
      <c r="DJ112" s="8">
        <v>0</v>
      </c>
      <c r="DK112" s="8">
        <v>24</v>
      </c>
      <c r="DL112" s="8">
        <v>211</v>
      </c>
      <c r="DM112" s="8">
        <v>0</v>
      </c>
      <c r="DN112" s="8">
        <v>315.58699472759224</v>
      </c>
      <c r="DO112" s="8">
        <v>526.58699472759224</v>
      </c>
      <c r="DP112" s="8">
        <v>335.1108314706434</v>
      </c>
      <c r="DQ112" s="8">
        <v>8.0507106659614038</v>
      </c>
      <c r="DR112" s="8">
        <v>343.16154213660479</v>
      </c>
      <c r="DS112" s="8">
        <v>56.354974661729827</v>
      </c>
      <c r="DT112" s="8">
        <v>15.09508249867763</v>
      </c>
      <c r="DU112" s="8">
        <v>414.61159929701233</v>
      </c>
    </row>
    <row r="113" spans="1:125">
      <c r="A113" s="4">
        <v>5000</v>
      </c>
      <c r="B113" s="6" t="s">
        <v>878</v>
      </c>
      <c r="C113" s="3" t="s">
        <v>879</v>
      </c>
      <c r="D113" s="9">
        <v>2.3206697990204099</v>
      </c>
      <c r="E113" s="9">
        <v>0.65998199999999996</v>
      </c>
      <c r="F113" s="4" t="s">
        <v>874</v>
      </c>
      <c r="G113" s="6" t="s">
        <v>372</v>
      </c>
      <c r="H113" s="3" t="s">
        <v>961</v>
      </c>
      <c r="I113" s="3" t="s">
        <v>961</v>
      </c>
      <c r="J113" s="3" t="s">
        <v>968</v>
      </c>
      <c r="K113" s="3" t="s">
        <v>974</v>
      </c>
      <c r="L113" s="8">
        <v>184</v>
      </c>
      <c r="M113" s="8">
        <v>171</v>
      </c>
      <c r="N113" s="8">
        <f>IF(RIGHT($C113,4)="(MB)",VLOOKUP($C113,[1]Data!$C$485:$T$532,14,0),IF($M113="n/a",$M113,$L113+$M113))</f>
        <v>355</v>
      </c>
      <c r="O113" s="8">
        <v>127</v>
      </c>
      <c r="P113" s="8">
        <v>16</v>
      </c>
      <c r="Q113" s="8">
        <f>IF(RIGHT($C113,4)="(MB)",VLOOKUP($C113,[1]Data!$C$485:$T$532,18,0),IF($P113="n/a",$P113,$O113+$P113))</f>
        <v>143</v>
      </c>
      <c r="R113" s="8">
        <v>355</v>
      </c>
      <c r="S113" s="8">
        <v>0</v>
      </c>
      <c r="T113" s="8">
        <v>355</v>
      </c>
      <c r="U113" s="8">
        <v>14</v>
      </c>
      <c r="V113" s="8">
        <v>71</v>
      </c>
      <c r="W113" s="8">
        <v>39</v>
      </c>
      <c r="X113" s="8">
        <v>23</v>
      </c>
      <c r="Y113" s="8">
        <v>59</v>
      </c>
      <c r="Z113" s="8">
        <v>72</v>
      </c>
      <c r="AA113" s="8">
        <v>46</v>
      </c>
      <c r="AB113" s="8">
        <v>20</v>
      </c>
      <c r="AC113" s="8">
        <v>10</v>
      </c>
      <c r="AD113" s="8">
        <v>354</v>
      </c>
      <c r="AE113" s="8">
        <v>0</v>
      </c>
      <c r="AF113" s="8">
        <v>283</v>
      </c>
      <c r="AG113" s="8">
        <v>48</v>
      </c>
      <c r="AH113" s="8">
        <v>19</v>
      </c>
      <c r="AI113" s="8">
        <v>38</v>
      </c>
      <c r="AJ113" s="8">
        <v>19</v>
      </c>
      <c r="AK113" s="8">
        <v>22</v>
      </c>
      <c r="AL113" s="8">
        <v>22</v>
      </c>
      <c r="AM113" s="8">
        <v>120</v>
      </c>
      <c r="AN113" s="8">
        <v>235</v>
      </c>
      <c r="AO113" s="8">
        <v>75</v>
      </c>
      <c r="AP113" s="8">
        <v>30</v>
      </c>
      <c r="AQ113" s="8">
        <v>340</v>
      </c>
      <c r="AR113" s="8">
        <v>188</v>
      </c>
      <c r="AS113" s="8">
        <v>12</v>
      </c>
      <c r="AT113" s="8">
        <v>200</v>
      </c>
      <c r="AU113" s="8">
        <v>68</v>
      </c>
      <c r="AV113" s="8">
        <v>14</v>
      </c>
      <c r="AW113" s="8">
        <v>282</v>
      </c>
      <c r="AX113" s="8">
        <v>134</v>
      </c>
      <c r="AY113" s="8">
        <v>136</v>
      </c>
      <c r="AZ113" s="8">
        <v>270</v>
      </c>
      <c r="BA113" s="8">
        <v>99</v>
      </c>
      <c r="BB113" s="8">
        <v>4</v>
      </c>
      <c r="BC113" s="8">
        <v>103</v>
      </c>
      <c r="BD113" s="8">
        <v>270</v>
      </c>
      <c r="BE113" s="8">
        <v>0</v>
      </c>
      <c r="BF113" s="8">
        <v>270</v>
      </c>
      <c r="BG113" s="8">
        <v>24.452830188679247</v>
      </c>
      <c r="BH113" s="8">
        <v>55.018867924528301</v>
      </c>
      <c r="BI113" s="8">
        <v>22.415094339622641</v>
      </c>
      <c r="BJ113" s="8">
        <v>26.490566037735849</v>
      </c>
      <c r="BK113" s="8">
        <v>46.867924528301884</v>
      </c>
      <c r="BL113" s="8">
        <v>51.962264150943398</v>
      </c>
      <c r="BM113" s="8">
        <v>15.283018867924529</v>
      </c>
      <c r="BN113" s="8">
        <v>27.509433962264151</v>
      </c>
      <c r="BO113" s="8">
        <v>0</v>
      </c>
      <c r="BP113" s="8">
        <v>270</v>
      </c>
      <c r="BQ113" s="8">
        <v>0</v>
      </c>
      <c r="BR113" s="8">
        <v>227.68656716417911</v>
      </c>
      <c r="BS113" s="8">
        <v>29.21641791044776</v>
      </c>
      <c r="BT113" s="8">
        <v>23</v>
      </c>
      <c r="BU113" s="8">
        <v>27</v>
      </c>
      <c r="BV113" s="8">
        <v>13</v>
      </c>
      <c r="BW113" s="8">
        <v>24</v>
      </c>
      <c r="BX113" s="8">
        <v>12</v>
      </c>
      <c r="BY113" s="8">
        <v>99</v>
      </c>
      <c r="BZ113" s="8">
        <v>148</v>
      </c>
      <c r="CA113" s="8">
        <v>0</v>
      </c>
      <c r="CB113" s="8">
        <v>97.547169811320742</v>
      </c>
      <c r="CC113" s="8">
        <v>245.54716981132074</v>
      </c>
      <c r="CD113" s="8">
        <v>143.81475128644939</v>
      </c>
      <c r="CE113" s="8">
        <v>7.3481989708404809</v>
      </c>
      <c r="CF113" s="8">
        <v>151.16295025728988</v>
      </c>
      <c r="CG113" s="8">
        <v>56.686106346483712</v>
      </c>
      <c r="CH113" s="8">
        <v>0</v>
      </c>
      <c r="CI113" s="8">
        <v>207.84905660377359</v>
      </c>
      <c r="CJ113" s="8">
        <v>133</v>
      </c>
      <c r="CK113" s="8">
        <v>140</v>
      </c>
      <c r="CL113" s="8">
        <v>273</v>
      </c>
      <c r="CM113" s="8">
        <v>89</v>
      </c>
      <c r="CN113" s="8">
        <v>7</v>
      </c>
      <c r="CO113" s="8">
        <v>96</v>
      </c>
      <c r="CP113" s="8">
        <v>273</v>
      </c>
      <c r="CQ113" s="8">
        <v>0</v>
      </c>
      <c r="CR113" s="8">
        <v>273</v>
      </c>
      <c r="CS113" s="8">
        <v>22.338129496402878</v>
      </c>
      <c r="CT113" s="8">
        <v>67.014388489208628</v>
      </c>
      <c r="CU113" s="8">
        <v>20.39568345323741</v>
      </c>
      <c r="CV113" s="8">
        <v>31.079136690647481</v>
      </c>
      <c r="CW113" s="8">
        <v>61.187050359712231</v>
      </c>
      <c r="CX113" s="8">
        <v>41.762589928057551</v>
      </c>
      <c r="CY113" s="8">
        <v>11.654676258992806</v>
      </c>
      <c r="CZ113" s="8">
        <v>11.654676258992806</v>
      </c>
      <c r="DA113" s="8">
        <v>2.9136690647482015</v>
      </c>
      <c r="DB113" s="8">
        <v>270</v>
      </c>
      <c r="DC113" s="8">
        <v>0</v>
      </c>
      <c r="DD113" s="8">
        <v>240.67415730337078</v>
      </c>
      <c r="DE113" s="8">
        <v>23.258426966292134</v>
      </c>
      <c r="DF113" s="8">
        <v>16</v>
      </c>
      <c r="DG113" s="8">
        <v>23</v>
      </c>
      <c r="DH113" s="8">
        <v>18</v>
      </c>
      <c r="DI113" s="8">
        <v>18</v>
      </c>
      <c r="DJ113" s="8">
        <v>17</v>
      </c>
      <c r="DK113" s="8">
        <v>92</v>
      </c>
      <c r="DL113" s="8">
        <v>144</v>
      </c>
      <c r="DM113" s="8">
        <v>0</v>
      </c>
      <c r="DN113" s="8">
        <v>103.66187050359707</v>
      </c>
      <c r="DO113" s="8">
        <v>247.66187050359707</v>
      </c>
      <c r="DP113" s="8">
        <v>129.49640287769785</v>
      </c>
      <c r="DQ113" s="8">
        <v>6.0701438848920866</v>
      </c>
      <c r="DR113" s="8">
        <v>135.56654676258992</v>
      </c>
      <c r="DS113" s="8">
        <v>55.642985611510795</v>
      </c>
      <c r="DT113" s="8">
        <v>3.0350719424460433</v>
      </c>
      <c r="DU113" s="8">
        <v>194.24460431654677</v>
      </c>
    </row>
    <row r="114" spans="1:125">
      <c r="A114" s="4">
        <v>5050</v>
      </c>
      <c r="B114" s="6" t="s">
        <v>75</v>
      </c>
      <c r="C114" s="3" t="s">
        <v>574</v>
      </c>
      <c r="D114" s="9">
        <v>6.783090239619157</v>
      </c>
      <c r="E114" s="9">
        <v>4.8089700000000004</v>
      </c>
      <c r="F114" s="4" t="s">
        <v>560</v>
      </c>
      <c r="G114" s="6" t="s">
        <v>330</v>
      </c>
      <c r="H114" s="3" t="s">
        <v>960</v>
      </c>
      <c r="I114" s="3" t="s">
        <v>963</v>
      </c>
      <c r="J114" s="3" t="s">
        <v>971</v>
      </c>
      <c r="K114" s="3" t="s">
        <v>326</v>
      </c>
      <c r="L114" s="8">
        <v>654</v>
      </c>
      <c r="M114" s="8">
        <v>656</v>
      </c>
      <c r="N114" s="8">
        <f>IF(RIGHT($C114,4)="(MB)",VLOOKUP($C114,[1]Data!$C$485:$T$532,14,0),IF($M114="n/a",$M114,$L114+$M114))</f>
        <v>1310</v>
      </c>
      <c r="O114" s="8">
        <v>573</v>
      </c>
      <c r="P114" s="8">
        <v>90</v>
      </c>
      <c r="Q114" s="8">
        <f>IF(RIGHT($C114,4)="(MB)",VLOOKUP($C114,[1]Data!$C$485:$T$532,18,0),IF($P114="n/a",$P114,$O114+$P114))</f>
        <v>663</v>
      </c>
      <c r="R114" s="8">
        <v>1285</v>
      </c>
      <c r="S114" s="8">
        <v>25</v>
      </c>
      <c r="T114" s="8">
        <v>1310</v>
      </c>
      <c r="U114" s="8">
        <v>70</v>
      </c>
      <c r="V114" s="8">
        <v>235</v>
      </c>
      <c r="W114" s="8">
        <v>73</v>
      </c>
      <c r="X114" s="8">
        <v>119</v>
      </c>
      <c r="Y114" s="8">
        <v>134</v>
      </c>
      <c r="Z114" s="8">
        <v>168</v>
      </c>
      <c r="AA114" s="8">
        <v>206</v>
      </c>
      <c r="AB114" s="8">
        <v>137</v>
      </c>
      <c r="AC114" s="8">
        <v>172</v>
      </c>
      <c r="AD114" s="8">
        <v>1314</v>
      </c>
      <c r="AE114" s="8">
        <v>13</v>
      </c>
      <c r="AF114" s="8">
        <v>1180</v>
      </c>
      <c r="AG114" s="8">
        <v>69</v>
      </c>
      <c r="AH114" s="8">
        <v>201</v>
      </c>
      <c r="AI114" s="8">
        <v>217</v>
      </c>
      <c r="AJ114" s="8">
        <v>46</v>
      </c>
      <c r="AK114" s="8">
        <v>52</v>
      </c>
      <c r="AL114" s="8">
        <v>55</v>
      </c>
      <c r="AM114" s="8">
        <v>571</v>
      </c>
      <c r="AN114" s="8">
        <v>785</v>
      </c>
      <c r="AO114" s="8">
        <v>414</v>
      </c>
      <c r="AP114" s="8">
        <v>45</v>
      </c>
      <c r="AQ114" s="8">
        <v>1244</v>
      </c>
      <c r="AR114" s="8">
        <v>533</v>
      </c>
      <c r="AS114" s="8">
        <v>11</v>
      </c>
      <c r="AT114" s="8">
        <v>544</v>
      </c>
      <c r="AU114" s="8">
        <v>471</v>
      </c>
      <c r="AV114" s="8">
        <v>45</v>
      </c>
      <c r="AW114" s="8">
        <v>1060</v>
      </c>
      <c r="AX114" s="8">
        <v>635</v>
      </c>
      <c r="AY114" s="8">
        <v>732</v>
      </c>
      <c r="AZ114" s="8">
        <v>1367</v>
      </c>
      <c r="BA114" s="8">
        <v>585</v>
      </c>
      <c r="BB114" s="8">
        <v>92</v>
      </c>
      <c r="BC114" s="8">
        <v>677</v>
      </c>
      <c r="BD114" s="8">
        <v>1313</v>
      </c>
      <c r="BE114" s="8">
        <v>54</v>
      </c>
      <c r="BF114" s="8">
        <v>1367</v>
      </c>
      <c r="BG114" s="8">
        <v>75.505605312237407</v>
      </c>
      <c r="BH114" s="8">
        <v>242.5959734661393</v>
      </c>
      <c r="BI114" s="8">
        <v>73.486278769495627</v>
      </c>
      <c r="BJ114" s="8">
        <v>118.78065159619891</v>
      </c>
      <c r="BK114" s="8">
        <v>144.93557135927966</v>
      </c>
      <c r="BL114" s="8">
        <v>183.21768832961013</v>
      </c>
      <c r="BM114" s="8">
        <v>177.15810327984207</v>
      </c>
      <c r="BN114" s="8">
        <v>135.87348595085359</v>
      </c>
      <c r="BO114" s="8">
        <v>215.44664193634333</v>
      </c>
      <c r="BP114" s="8">
        <v>1367</v>
      </c>
      <c r="BQ114" s="8">
        <v>12.010471793716924</v>
      </c>
      <c r="BR114" s="8">
        <v>1239.90625</v>
      </c>
      <c r="BS114" s="8">
        <v>47.033653846153847</v>
      </c>
      <c r="BT114" s="8">
        <v>190</v>
      </c>
      <c r="BU114" s="8">
        <v>218</v>
      </c>
      <c r="BV114" s="8">
        <v>72</v>
      </c>
      <c r="BW114" s="8">
        <v>47</v>
      </c>
      <c r="BX114" s="8">
        <v>46</v>
      </c>
      <c r="BY114" s="8">
        <v>573</v>
      </c>
      <c r="BZ114" s="8">
        <v>782</v>
      </c>
      <c r="CA114" s="8">
        <v>0</v>
      </c>
      <c r="CB114" s="8">
        <v>509.49439468776291</v>
      </c>
      <c r="CC114" s="8">
        <v>1291.4943946877629</v>
      </c>
      <c r="CD114" s="8">
        <v>530.62587131975249</v>
      </c>
      <c r="CE114" s="8">
        <v>19.004938218740424</v>
      </c>
      <c r="CF114" s="8">
        <v>549.63080953849294</v>
      </c>
      <c r="CG114" s="8">
        <v>518.56744619558435</v>
      </c>
      <c r="CH114" s="8">
        <v>34.047763162075825</v>
      </c>
      <c r="CI114" s="8">
        <v>1102.2460188961531</v>
      </c>
      <c r="CJ114" s="8">
        <v>634</v>
      </c>
      <c r="CK114" s="8">
        <v>693</v>
      </c>
      <c r="CL114" s="8">
        <v>1327</v>
      </c>
      <c r="CM114" s="8">
        <v>581</v>
      </c>
      <c r="CN114" s="8">
        <v>82</v>
      </c>
      <c r="CO114" s="8">
        <v>663</v>
      </c>
      <c r="CP114" s="8">
        <v>1269</v>
      </c>
      <c r="CQ114" s="8">
        <v>58</v>
      </c>
      <c r="CR114" s="8">
        <v>1327</v>
      </c>
      <c r="CS114" s="8">
        <v>76.783843416370104</v>
      </c>
      <c r="CT114" s="8">
        <v>222.00657651245552</v>
      </c>
      <c r="CU114" s="8">
        <v>68.770434163701069</v>
      </c>
      <c r="CV114" s="8">
        <v>105.15900355871887</v>
      </c>
      <c r="CW114" s="8">
        <v>171.184256227758</v>
      </c>
      <c r="CX114" s="8">
        <v>209.27530249110322</v>
      </c>
      <c r="CY114" s="8">
        <v>140.33743772241991</v>
      </c>
      <c r="CZ114" s="8">
        <v>150.5489822064057</v>
      </c>
      <c r="DA114" s="8">
        <v>182.93416370106763</v>
      </c>
      <c r="DB114" s="8">
        <v>1327</v>
      </c>
      <c r="DC114" s="8">
        <v>6.9948892674616694</v>
      </c>
      <c r="DD114" s="8">
        <v>1223.770879547094</v>
      </c>
      <c r="DE114" s="8">
        <v>55.582477102924564</v>
      </c>
      <c r="DF114" s="8">
        <v>196</v>
      </c>
      <c r="DG114" s="8">
        <v>210</v>
      </c>
      <c r="DH114" s="8">
        <v>67</v>
      </c>
      <c r="DI114" s="8">
        <v>62</v>
      </c>
      <c r="DJ114" s="8">
        <v>40</v>
      </c>
      <c r="DK114" s="8">
        <v>575</v>
      </c>
      <c r="DL114" s="8">
        <v>852</v>
      </c>
      <c r="DM114" s="8">
        <v>0</v>
      </c>
      <c r="DN114" s="8">
        <v>398.21615658362998</v>
      </c>
      <c r="DO114" s="8">
        <v>1250.21615658363</v>
      </c>
      <c r="DP114" s="8">
        <v>551.5200050200051</v>
      </c>
      <c r="DQ114" s="8">
        <v>30.010108177009663</v>
      </c>
      <c r="DR114" s="8">
        <v>581.53011319701477</v>
      </c>
      <c r="DS114" s="8">
        <v>475.9819077499231</v>
      </c>
      <c r="DT114" s="8">
        <v>40.948334924948199</v>
      </c>
      <c r="DU114" s="8">
        <v>1098.4603558718861</v>
      </c>
    </row>
    <row r="115" spans="1:125">
      <c r="A115" s="4">
        <v>5100</v>
      </c>
      <c r="B115" s="6" t="s">
        <v>222</v>
      </c>
      <c r="C115" s="3" t="s">
        <v>489</v>
      </c>
      <c r="D115" s="9">
        <v>0.744003416470428</v>
      </c>
      <c r="E115" s="9">
        <v>1.6963900000000001</v>
      </c>
      <c r="F115" s="4" t="s">
        <v>458</v>
      </c>
      <c r="G115" s="6" t="s">
        <v>343</v>
      </c>
      <c r="H115" s="3" t="s">
        <v>960</v>
      </c>
      <c r="I115" s="3" t="s">
        <v>962</v>
      </c>
      <c r="J115" s="3" t="s">
        <v>346</v>
      </c>
      <c r="K115" s="3" t="s">
        <v>346</v>
      </c>
      <c r="L115" s="8">
        <v>116</v>
      </c>
      <c r="M115" s="8">
        <v>117</v>
      </c>
      <c r="N115" s="8">
        <f>IF(RIGHT($C115,4)="(MB)",VLOOKUP($C115,[1]Data!$C$485:$T$532,14,0),IF($M115="n/a",$M115,$L115+$M115))</f>
        <v>233</v>
      </c>
      <c r="O115" s="8">
        <v>96</v>
      </c>
      <c r="P115" s="8">
        <v>16</v>
      </c>
      <c r="Q115" s="8">
        <f>IF(RIGHT($C115,4)="(MB)",VLOOKUP($C115,[1]Data!$C$485:$T$532,18,0),IF($P115="n/a",$P115,$O115+$P115))</f>
        <v>112</v>
      </c>
      <c r="R115" s="8">
        <v>233</v>
      </c>
      <c r="S115" s="8">
        <v>0</v>
      </c>
      <c r="T115" s="8">
        <v>233</v>
      </c>
      <c r="U115" s="8">
        <v>26</v>
      </c>
      <c r="V115" s="8">
        <v>40</v>
      </c>
      <c r="W115" s="8">
        <v>11</v>
      </c>
      <c r="X115" s="8">
        <v>31</v>
      </c>
      <c r="Y115" s="8">
        <v>27</v>
      </c>
      <c r="Z115" s="8">
        <v>34</v>
      </c>
      <c r="AA115" s="8">
        <v>29</v>
      </c>
      <c r="AB115" s="8">
        <v>21</v>
      </c>
      <c r="AC115" s="8">
        <v>15</v>
      </c>
      <c r="AD115" s="8">
        <v>234</v>
      </c>
      <c r="AE115" s="8">
        <v>0</v>
      </c>
      <c r="AF115" s="8">
        <v>218</v>
      </c>
      <c r="AG115" s="8">
        <v>14</v>
      </c>
      <c r="AH115" s="8">
        <v>26</v>
      </c>
      <c r="AI115" s="8">
        <v>44</v>
      </c>
      <c r="AJ115" s="8">
        <v>11</v>
      </c>
      <c r="AK115" s="8">
        <v>11</v>
      </c>
      <c r="AL115" s="8">
        <v>7</v>
      </c>
      <c r="AM115" s="8">
        <v>99</v>
      </c>
      <c r="AN115" s="8">
        <v>145</v>
      </c>
      <c r="AO115" s="8">
        <v>56</v>
      </c>
      <c r="AP115" s="8">
        <v>7</v>
      </c>
      <c r="AQ115" s="8">
        <v>208</v>
      </c>
      <c r="AR115" s="8">
        <v>116</v>
      </c>
      <c r="AS115" s="8">
        <v>9</v>
      </c>
      <c r="AT115" s="8">
        <v>125</v>
      </c>
      <c r="AU115" s="8">
        <v>52</v>
      </c>
      <c r="AV115" s="8">
        <v>0</v>
      </c>
      <c r="AW115" s="8">
        <v>177</v>
      </c>
      <c r="AX115" s="8">
        <v>150</v>
      </c>
      <c r="AY115" s="8">
        <v>135</v>
      </c>
      <c r="AZ115" s="8">
        <v>285</v>
      </c>
      <c r="BA115" s="8">
        <v>104</v>
      </c>
      <c r="BB115" s="8">
        <v>3</v>
      </c>
      <c r="BC115" s="8">
        <v>107</v>
      </c>
      <c r="BD115" s="8">
        <v>285</v>
      </c>
      <c r="BE115" s="8">
        <v>0</v>
      </c>
      <c r="BF115" s="8">
        <v>285</v>
      </c>
      <c r="BG115" s="8">
        <v>22.155477031802121</v>
      </c>
      <c r="BH115" s="8">
        <v>54.381625441696116</v>
      </c>
      <c r="BI115" s="8">
        <v>29.204946996466433</v>
      </c>
      <c r="BJ115" s="8">
        <v>33.233215547703182</v>
      </c>
      <c r="BK115" s="8">
        <v>39.275618374558306</v>
      </c>
      <c r="BL115" s="8">
        <v>34.240282685512369</v>
      </c>
      <c r="BM115" s="8">
        <v>36.254416961130744</v>
      </c>
      <c r="BN115" s="8">
        <v>24.169611307420496</v>
      </c>
      <c r="BO115" s="8">
        <v>12.084805653710248</v>
      </c>
      <c r="BP115" s="8">
        <v>285.00000000000006</v>
      </c>
      <c r="BQ115" s="8">
        <v>0</v>
      </c>
      <c r="BR115" s="8">
        <v>264.07342657342656</v>
      </c>
      <c r="BS115" s="8">
        <v>9.965034965034965</v>
      </c>
      <c r="BT115" s="8">
        <v>19</v>
      </c>
      <c r="BU115" s="8">
        <v>39</v>
      </c>
      <c r="BV115" s="8">
        <v>21</v>
      </c>
      <c r="BW115" s="8">
        <v>12</v>
      </c>
      <c r="BX115" s="8">
        <v>10</v>
      </c>
      <c r="BY115" s="8">
        <v>101</v>
      </c>
      <c r="BZ115" s="8">
        <v>165</v>
      </c>
      <c r="CA115" s="8">
        <v>0</v>
      </c>
      <c r="CB115" s="8">
        <v>97.844522968197907</v>
      </c>
      <c r="CC115" s="8">
        <v>262.84452296819791</v>
      </c>
      <c r="CD115" s="8">
        <v>144.88772369770888</v>
      </c>
      <c r="CE115" s="8">
        <v>6.2094738727589514</v>
      </c>
      <c r="CF115" s="8">
        <v>151.09719757046784</v>
      </c>
      <c r="CG115" s="8">
        <v>70.374037224601452</v>
      </c>
      <c r="CH115" s="8">
        <v>3.1047369363794757</v>
      </c>
      <c r="CI115" s="8">
        <v>224.57597173144876</v>
      </c>
      <c r="CJ115" s="8">
        <v>143.47999999999999</v>
      </c>
      <c r="CK115" s="8">
        <v>130.624</v>
      </c>
      <c r="CL115" s="8">
        <v>274.10399999999998</v>
      </c>
      <c r="CM115" s="8">
        <v>104.01600000000001</v>
      </c>
      <c r="CN115" s="8">
        <v>10.024000000000001</v>
      </c>
      <c r="CO115" s="8">
        <v>114.04</v>
      </c>
      <c r="CP115" s="8">
        <v>267.64</v>
      </c>
      <c r="CQ115" s="8">
        <v>6.4640000000000004</v>
      </c>
      <c r="CR115" s="8">
        <v>274.10399999999998</v>
      </c>
      <c r="CS115" s="8">
        <v>14.37103862660944</v>
      </c>
      <c r="CT115" s="8">
        <v>61.065420600858374</v>
      </c>
      <c r="CU115" s="8">
        <v>43.274756223175963</v>
      </c>
      <c r="CV115" s="8">
        <v>26.937077253218881</v>
      </c>
      <c r="CW115" s="8">
        <v>30.541330472103002</v>
      </c>
      <c r="CX115" s="8">
        <v>38.576009442060084</v>
      </c>
      <c r="CY115" s="8">
        <v>24.210717596566525</v>
      </c>
      <c r="CZ115" s="8">
        <v>20.256957939914162</v>
      </c>
      <c r="DA115" s="8">
        <v>14.870691845493562</v>
      </c>
      <c r="DB115" s="8">
        <v>274.10399999999998</v>
      </c>
      <c r="DC115" s="8">
        <v>2.9880952380952381</v>
      </c>
      <c r="DD115" s="8">
        <v>246.91587743732589</v>
      </c>
      <c r="DE115" s="8">
        <v>9.5792089136490244</v>
      </c>
      <c r="DF115" s="8">
        <v>25.152000000000001</v>
      </c>
      <c r="DG115" s="8">
        <v>30.792000000000002</v>
      </c>
      <c r="DH115" s="8">
        <v>17.896000000000001</v>
      </c>
      <c r="DI115" s="8">
        <v>8.5120000000000005</v>
      </c>
      <c r="DJ115" s="8">
        <v>14.088000000000001</v>
      </c>
      <c r="DK115" s="8">
        <v>96.44</v>
      </c>
      <c r="DL115" s="8">
        <v>167.096</v>
      </c>
      <c r="DM115" s="8">
        <v>0</v>
      </c>
      <c r="DN115" s="8">
        <v>92.636961373390534</v>
      </c>
      <c r="DO115" s="8">
        <v>259.73296137339054</v>
      </c>
      <c r="DP115" s="8">
        <v>123.03071148761842</v>
      </c>
      <c r="DQ115" s="8">
        <v>7.3785035583331915</v>
      </c>
      <c r="DR115" s="8">
        <v>130.40921504595161</v>
      </c>
      <c r="DS115" s="8">
        <v>73.544936256134179</v>
      </c>
      <c r="DT115" s="8">
        <v>7.2129748781717069</v>
      </c>
      <c r="DU115" s="8">
        <v>211.1671261802575</v>
      </c>
    </row>
    <row r="116" spans="1:125">
      <c r="A116" s="4">
        <v>5150</v>
      </c>
      <c r="B116" s="6" t="s">
        <v>374</v>
      </c>
      <c r="C116" s="3" t="s">
        <v>880</v>
      </c>
      <c r="D116" s="9">
        <v>0</v>
      </c>
      <c r="E116" s="9">
        <v>14.6915</v>
      </c>
      <c r="F116" s="4" t="s">
        <v>881</v>
      </c>
      <c r="G116" s="6" t="s">
        <v>0</v>
      </c>
      <c r="H116" s="3" t="s">
        <v>961</v>
      </c>
      <c r="I116" s="3" t="s">
        <v>961</v>
      </c>
      <c r="J116" s="3" t="s">
        <v>969</v>
      </c>
      <c r="K116" s="3" t="s">
        <v>974</v>
      </c>
      <c r="L116" s="8" t="s">
        <v>1086</v>
      </c>
      <c r="M116" s="8" t="s">
        <v>1086</v>
      </c>
      <c r="N116" s="8" t="str">
        <f>IF(RIGHT($C116,4)="(MB)",VLOOKUP($C116,[1]Data!$C$485:$T$532,14,0),IF($M116="n/a",$M116,$L116+$M116))</f>
        <v>n/a</v>
      </c>
      <c r="O116" s="8" t="s">
        <v>1086</v>
      </c>
      <c r="P116" s="8" t="s">
        <v>1086</v>
      </c>
      <c r="Q116" s="8" t="str">
        <f>IF(RIGHT($C116,4)="(MB)",VLOOKUP($C116,[1]Data!$C$485:$T$532,18,0),IF($P116="n/a",$P116,$O116+$P116))</f>
        <v>n/a</v>
      </c>
      <c r="R116" s="8" t="s">
        <v>1086</v>
      </c>
      <c r="S116" s="8" t="s">
        <v>1086</v>
      </c>
      <c r="T116" s="8" t="s">
        <v>1086</v>
      </c>
      <c r="U116" s="8" t="s">
        <v>1086</v>
      </c>
      <c r="V116" s="8" t="s">
        <v>1086</v>
      </c>
      <c r="W116" s="8" t="s">
        <v>1086</v>
      </c>
      <c r="X116" s="8" t="s">
        <v>1086</v>
      </c>
      <c r="Y116" s="8" t="s">
        <v>1086</v>
      </c>
      <c r="Z116" s="8" t="s">
        <v>1086</v>
      </c>
      <c r="AA116" s="8" t="s">
        <v>1086</v>
      </c>
      <c r="AB116" s="8" t="s">
        <v>1086</v>
      </c>
      <c r="AC116" s="8" t="s">
        <v>1086</v>
      </c>
      <c r="AD116" s="8" t="s">
        <v>1086</v>
      </c>
      <c r="AE116" s="8" t="s">
        <v>1086</v>
      </c>
      <c r="AF116" s="8" t="s">
        <v>1086</v>
      </c>
      <c r="AG116" s="8" t="s">
        <v>1086</v>
      </c>
      <c r="AH116" s="8" t="s">
        <v>1086</v>
      </c>
      <c r="AI116" s="8" t="s">
        <v>1086</v>
      </c>
      <c r="AJ116" s="8" t="s">
        <v>1086</v>
      </c>
      <c r="AK116" s="8" t="s">
        <v>1086</v>
      </c>
      <c r="AL116" s="8" t="s">
        <v>1086</v>
      </c>
      <c r="AM116" s="8" t="s">
        <v>1086</v>
      </c>
      <c r="AN116" s="8" t="s">
        <v>1086</v>
      </c>
      <c r="AO116" s="8" t="s">
        <v>1086</v>
      </c>
      <c r="AP116" s="8" t="s">
        <v>1086</v>
      </c>
      <c r="AQ116" s="8" t="s">
        <v>1086</v>
      </c>
      <c r="AR116" s="8" t="s">
        <v>1086</v>
      </c>
      <c r="AS116" s="8" t="s">
        <v>1086</v>
      </c>
      <c r="AT116" s="8" t="s">
        <v>1086</v>
      </c>
      <c r="AU116" s="8" t="s">
        <v>1086</v>
      </c>
      <c r="AV116" s="8" t="s">
        <v>1086</v>
      </c>
      <c r="AW116" s="8" t="s">
        <v>1086</v>
      </c>
      <c r="AX116" s="8">
        <v>1324</v>
      </c>
      <c r="AY116" s="8">
        <v>1339</v>
      </c>
      <c r="AZ116" s="8">
        <v>2663</v>
      </c>
      <c r="BA116" s="8">
        <v>791</v>
      </c>
      <c r="BB116" s="8">
        <v>30</v>
      </c>
      <c r="BC116" s="8">
        <v>821</v>
      </c>
      <c r="BD116" s="8">
        <v>2663</v>
      </c>
      <c r="BE116" s="8">
        <v>0</v>
      </c>
      <c r="BF116" s="8">
        <v>2663</v>
      </c>
      <c r="BG116" s="8">
        <v>371.26947555981229</v>
      </c>
      <c r="BH116" s="8">
        <v>611.53970750019357</v>
      </c>
      <c r="BI116" s="8">
        <v>125.57010443644262</v>
      </c>
      <c r="BJ116" s="8">
        <v>562.12420129263933</v>
      </c>
      <c r="BK116" s="8">
        <v>555.24672508977039</v>
      </c>
      <c r="BL116" s="8">
        <v>243.15767573233245</v>
      </c>
      <c r="BM116" s="8">
        <v>123.62941059926942</v>
      </c>
      <c r="BN116" s="8">
        <v>49.287241006274471</v>
      </c>
      <c r="BO116" s="8">
        <v>21.175458783265473</v>
      </c>
      <c r="BP116" s="8">
        <v>2663</v>
      </c>
      <c r="BQ116" s="8">
        <v>0</v>
      </c>
      <c r="BR116" s="8">
        <v>2315.9699363072577</v>
      </c>
      <c r="BS116" s="8">
        <v>289.06939281822952</v>
      </c>
      <c r="BT116" s="8">
        <v>35</v>
      </c>
      <c r="BU116" s="8">
        <v>203</v>
      </c>
      <c r="BV116" s="8">
        <v>132</v>
      </c>
      <c r="BW116" s="8">
        <v>268</v>
      </c>
      <c r="BX116" s="8">
        <v>146</v>
      </c>
      <c r="BY116" s="8">
        <v>784</v>
      </c>
      <c r="BZ116" s="8">
        <v>419</v>
      </c>
      <c r="CA116" s="8">
        <v>0</v>
      </c>
      <c r="CB116" s="8">
        <v>1872.7305244401878</v>
      </c>
      <c r="CC116" s="8">
        <v>2291.7305244401878</v>
      </c>
      <c r="CD116" s="8">
        <v>1333.8680128644346</v>
      </c>
      <c r="CE116" s="8">
        <v>21.051054154003019</v>
      </c>
      <c r="CF116" s="8">
        <v>1354.9190670184375</v>
      </c>
      <c r="CG116" s="8">
        <v>350.07872845250802</v>
      </c>
      <c r="CH116" s="8">
        <v>46.520145331235412</v>
      </c>
      <c r="CI116" s="8">
        <v>1751.5179408021811</v>
      </c>
      <c r="CJ116" s="8">
        <v>230</v>
      </c>
      <c r="CK116" s="8">
        <v>221</v>
      </c>
      <c r="CL116" s="8">
        <v>451</v>
      </c>
      <c r="CM116" s="8">
        <v>134</v>
      </c>
      <c r="CN116" s="8">
        <v>9</v>
      </c>
      <c r="CO116" s="8">
        <v>143</v>
      </c>
      <c r="CP116" s="8">
        <v>451</v>
      </c>
      <c r="CQ116" s="8">
        <v>0</v>
      </c>
      <c r="CR116" s="8">
        <v>451</v>
      </c>
      <c r="CS116" s="8">
        <v>41.42491720908987</v>
      </c>
      <c r="CT116" s="8">
        <v>103.44672833162042</v>
      </c>
      <c r="CU116" s="8">
        <v>28.023923718168323</v>
      </c>
      <c r="CV116" s="8">
        <v>60.733432301777626</v>
      </c>
      <c r="CW116" s="8">
        <v>89.430436603098471</v>
      </c>
      <c r="CX116" s="8">
        <v>58.266415439077306</v>
      </c>
      <c r="CY116" s="8">
        <v>27.425944958319057</v>
      </c>
      <c r="CZ116" s="8">
        <v>25.348920863309353</v>
      </c>
      <c r="DA116" s="8">
        <v>16.899280575539567</v>
      </c>
      <c r="DB116" s="8">
        <v>451.00000000000006</v>
      </c>
      <c r="DC116" s="8">
        <v>0</v>
      </c>
      <c r="DD116" s="8">
        <v>374.89947089947088</v>
      </c>
      <c r="DE116" s="8">
        <v>52.06878306878307</v>
      </c>
      <c r="DF116" s="8">
        <v>9</v>
      </c>
      <c r="DG116" s="8">
        <v>35</v>
      </c>
      <c r="DH116" s="8">
        <v>27</v>
      </c>
      <c r="DI116" s="8">
        <v>29</v>
      </c>
      <c r="DJ116" s="8">
        <v>34</v>
      </c>
      <c r="DK116" s="8">
        <v>134</v>
      </c>
      <c r="DL116" s="8">
        <v>185</v>
      </c>
      <c r="DM116" s="8">
        <v>0</v>
      </c>
      <c r="DN116" s="8">
        <v>224.57508279091019</v>
      </c>
      <c r="DO116" s="8">
        <v>409.57508279091019</v>
      </c>
      <c r="DP116" s="8">
        <v>224.51590746293166</v>
      </c>
      <c r="DQ116" s="8">
        <v>5.941616482492873</v>
      </c>
      <c r="DR116" s="8">
        <v>230.45752394542453</v>
      </c>
      <c r="DS116" s="8">
        <v>87.872155168427241</v>
      </c>
      <c r="DT116" s="8">
        <v>8.8520041109969156</v>
      </c>
      <c r="DU116" s="8">
        <v>327.18168322484871</v>
      </c>
    </row>
    <row r="117" spans="1:125">
      <c r="A117" s="4">
        <v>5200</v>
      </c>
      <c r="B117" s="6" t="s">
        <v>38</v>
      </c>
      <c r="C117" s="3" t="s">
        <v>724</v>
      </c>
      <c r="D117" s="9">
        <v>21.048339122544959</v>
      </c>
      <c r="E117" s="9">
        <v>16.2105</v>
      </c>
      <c r="F117" s="4" t="s">
        <v>713</v>
      </c>
      <c r="G117" s="6" t="s">
        <v>329</v>
      </c>
      <c r="H117" s="3" t="s">
        <v>960</v>
      </c>
      <c r="I117" s="3" t="s">
        <v>963</v>
      </c>
      <c r="J117" s="3" t="s">
        <v>323</v>
      </c>
      <c r="K117" s="3" t="s">
        <v>323</v>
      </c>
      <c r="L117" s="8">
        <v>4388</v>
      </c>
      <c r="M117" s="8">
        <v>4720</v>
      </c>
      <c r="N117" s="8">
        <f>IF(RIGHT($C117,4)="(MB)",VLOOKUP($C117,[1]Data!$C$485:$T$532,14,0),IF($M117="n/a",$M117,$L117+$M117))</f>
        <v>9108</v>
      </c>
      <c r="O117" s="8">
        <v>3602</v>
      </c>
      <c r="P117" s="8">
        <v>339</v>
      </c>
      <c r="Q117" s="8">
        <f>IF(RIGHT($C117,4)="(MB)",VLOOKUP($C117,[1]Data!$C$485:$T$532,18,0),IF($P117="n/a",$P117,$O117+$P117))</f>
        <v>3941</v>
      </c>
      <c r="R117" s="8">
        <v>8954</v>
      </c>
      <c r="S117" s="8">
        <v>154</v>
      </c>
      <c r="T117" s="8">
        <v>9108</v>
      </c>
      <c r="U117" s="8">
        <v>751</v>
      </c>
      <c r="V117" s="8">
        <v>1528</v>
      </c>
      <c r="W117" s="8">
        <v>812</v>
      </c>
      <c r="X117" s="8">
        <v>1157</v>
      </c>
      <c r="Y117" s="8">
        <v>1058</v>
      </c>
      <c r="Z117" s="8">
        <v>1141</v>
      </c>
      <c r="AA117" s="8">
        <v>1046</v>
      </c>
      <c r="AB117" s="8">
        <v>817</v>
      </c>
      <c r="AC117" s="8">
        <v>785</v>
      </c>
      <c r="AD117" s="8">
        <v>9095</v>
      </c>
      <c r="AE117" s="8">
        <v>167</v>
      </c>
      <c r="AF117" s="8">
        <v>7756</v>
      </c>
      <c r="AG117" s="8">
        <v>1019</v>
      </c>
      <c r="AH117" s="8">
        <v>914</v>
      </c>
      <c r="AI117" s="8">
        <v>1295</v>
      </c>
      <c r="AJ117" s="8">
        <v>493</v>
      </c>
      <c r="AK117" s="8">
        <v>504</v>
      </c>
      <c r="AL117" s="8">
        <v>326</v>
      </c>
      <c r="AM117" s="8">
        <v>3532</v>
      </c>
      <c r="AN117" s="8">
        <v>3912</v>
      </c>
      <c r="AO117" s="8">
        <v>4102</v>
      </c>
      <c r="AP117" s="8">
        <v>330</v>
      </c>
      <c r="AQ117" s="8">
        <v>8344</v>
      </c>
      <c r="AR117" s="8">
        <v>3966</v>
      </c>
      <c r="AS117" s="8">
        <v>248</v>
      </c>
      <c r="AT117" s="8">
        <v>4214</v>
      </c>
      <c r="AU117" s="8">
        <v>2703</v>
      </c>
      <c r="AV117" s="8">
        <v>267</v>
      </c>
      <c r="AW117" s="8">
        <v>7184</v>
      </c>
      <c r="AX117" s="8">
        <v>3230</v>
      </c>
      <c r="AY117" s="8">
        <v>3422</v>
      </c>
      <c r="AZ117" s="8">
        <v>6652</v>
      </c>
      <c r="BA117" s="8">
        <v>2616</v>
      </c>
      <c r="BB117" s="8">
        <v>255</v>
      </c>
      <c r="BC117" s="8">
        <v>2871</v>
      </c>
      <c r="BD117" s="8">
        <v>6503</v>
      </c>
      <c r="BE117" s="8">
        <v>149</v>
      </c>
      <c r="BF117" s="8">
        <v>6652</v>
      </c>
      <c r="BG117" s="8">
        <v>413.27329602224501</v>
      </c>
      <c r="BH117" s="8">
        <v>1293.1614586095527</v>
      </c>
      <c r="BI117" s="8">
        <v>576.75311796532901</v>
      </c>
      <c r="BJ117" s="8">
        <v>695.69486249080342</v>
      </c>
      <c r="BK117" s="8">
        <v>893.01105970848721</v>
      </c>
      <c r="BL117" s="8">
        <v>857.79831494159384</v>
      </c>
      <c r="BM117" s="8">
        <v>737.32933103664095</v>
      </c>
      <c r="BN117" s="8">
        <v>560.9013840004925</v>
      </c>
      <c r="BO117" s="8">
        <v>603.0771752248553</v>
      </c>
      <c r="BP117" s="8">
        <v>6631</v>
      </c>
      <c r="BQ117" s="8">
        <v>160.66981798058325</v>
      </c>
      <c r="BR117" s="8">
        <v>5694.084561808093</v>
      </c>
      <c r="BS117" s="8">
        <v>705.91016554282487</v>
      </c>
      <c r="BT117" s="8">
        <v>710</v>
      </c>
      <c r="BU117" s="8">
        <v>889</v>
      </c>
      <c r="BV117" s="8">
        <v>361</v>
      </c>
      <c r="BW117" s="8">
        <v>358</v>
      </c>
      <c r="BX117" s="8">
        <v>257</v>
      </c>
      <c r="BY117" s="8">
        <v>2575</v>
      </c>
      <c r="BZ117" s="8">
        <v>3210</v>
      </c>
      <c r="CA117" s="8">
        <v>0</v>
      </c>
      <c r="CB117" s="8">
        <v>3007.7267039777553</v>
      </c>
      <c r="CC117" s="8">
        <v>6217.7267039777553</v>
      </c>
      <c r="CD117" s="8">
        <v>2813.8192888155095</v>
      </c>
      <c r="CE117" s="8">
        <v>147.80659753312258</v>
      </c>
      <c r="CF117" s="8">
        <v>2961.6258863486319</v>
      </c>
      <c r="CG117" s="8">
        <v>2104.980409002188</v>
      </c>
      <c r="CH117" s="8">
        <v>179.74802478530461</v>
      </c>
      <c r="CI117" s="8">
        <v>5246.3543201361254</v>
      </c>
      <c r="CJ117" s="8">
        <v>2808.5540000000001</v>
      </c>
      <c r="CK117" s="8">
        <v>3038.1590000000001</v>
      </c>
      <c r="CL117" s="8">
        <v>5846.7129999999997</v>
      </c>
      <c r="CM117" s="8">
        <v>2270.4390000000003</v>
      </c>
      <c r="CN117" s="8">
        <v>153.55799999999999</v>
      </c>
      <c r="CO117" s="8">
        <v>2423.9970000000003</v>
      </c>
      <c r="CP117" s="8">
        <v>5785.7129999999997</v>
      </c>
      <c r="CQ117" s="8">
        <v>61</v>
      </c>
      <c r="CR117" s="8">
        <v>5846.7129999999997</v>
      </c>
      <c r="CS117" s="8">
        <v>396.84734676404327</v>
      </c>
      <c r="CT117" s="8">
        <v>1314.8056695752275</v>
      </c>
      <c r="CU117" s="8">
        <v>371.87184939945831</v>
      </c>
      <c r="CV117" s="8">
        <v>692.07724916154234</v>
      </c>
      <c r="CW117" s="8">
        <v>902.75306071241596</v>
      </c>
      <c r="CX117" s="8">
        <v>666.68518807155635</v>
      </c>
      <c r="CY117" s="8">
        <v>560.3238186819334</v>
      </c>
      <c r="CZ117" s="8">
        <v>472.24267410636531</v>
      </c>
      <c r="DA117" s="8">
        <v>460.10614352745762</v>
      </c>
      <c r="DB117" s="8">
        <v>5837.7130000000006</v>
      </c>
      <c r="DC117" s="8">
        <v>128.06612557172511</v>
      </c>
      <c r="DD117" s="8">
        <v>5017.2317133549041</v>
      </c>
      <c r="DE117" s="8">
        <v>601.70447767452629</v>
      </c>
      <c r="DF117" s="8">
        <v>606.95299999999997</v>
      </c>
      <c r="DG117" s="8">
        <v>755.09199999999998</v>
      </c>
      <c r="DH117" s="8">
        <v>296.767</v>
      </c>
      <c r="DI117" s="8">
        <v>321.95299999999997</v>
      </c>
      <c r="DJ117" s="8">
        <v>261.488</v>
      </c>
      <c r="DK117" s="8">
        <v>2242.2529999999997</v>
      </c>
      <c r="DL117" s="8">
        <v>2861.67</v>
      </c>
      <c r="DM117" s="8">
        <v>0</v>
      </c>
      <c r="DN117" s="8">
        <v>2579.1956532359573</v>
      </c>
      <c r="DO117" s="8">
        <v>5440.8656532359573</v>
      </c>
      <c r="DP117" s="8">
        <v>2222.3798112661862</v>
      </c>
      <c r="DQ117" s="8">
        <v>185.4899285261651</v>
      </c>
      <c r="DR117" s="8">
        <v>2407.8697397923511</v>
      </c>
      <c r="DS117" s="8">
        <v>1868.3859266301072</v>
      </c>
      <c r="DT117" s="8">
        <v>152.7378414844558</v>
      </c>
      <c r="DU117" s="8">
        <v>4428.9935079069146</v>
      </c>
    </row>
    <row r="118" spans="1:125">
      <c r="A118" s="4">
        <v>5250</v>
      </c>
      <c r="B118" s="6" t="s">
        <v>848</v>
      </c>
      <c r="C118" s="3" t="s">
        <v>882</v>
      </c>
      <c r="D118" s="9">
        <v>0</v>
      </c>
      <c r="E118" s="9">
        <v>6.0202200000000001</v>
      </c>
      <c r="F118" s="4" t="s">
        <v>1086</v>
      </c>
      <c r="G118" s="6" t="s">
        <v>1086</v>
      </c>
      <c r="H118" s="3" t="s">
        <v>1086</v>
      </c>
      <c r="I118" s="3" t="s">
        <v>1086</v>
      </c>
      <c r="J118" s="3" t="s">
        <v>1086</v>
      </c>
      <c r="K118" s="3" t="s">
        <v>1086</v>
      </c>
      <c r="L118" s="8" t="s">
        <v>1086</v>
      </c>
      <c r="M118" s="8" t="s">
        <v>1086</v>
      </c>
      <c r="N118" s="8" t="str">
        <f>IF(RIGHT($C118,4)="(MB)",VLOOKUP($C118,[1]Data!$C$485:$T$532,14,0),IF($M118="n/a",$M118,$L118+$M118))</f>
        <v>n/a</v>
      </c>
      <c r="O118" s="8" t="s">
        <v>1086</v>
      </c>
      <c r="P118" s="8" t="s">
        <v>1086</v>
      </c>
      <c r="Q118" s="8" t="str">
        <f>IF(RIGHT($C118,4)="(MB)",VLOOKUP($C118,[1]Data!$C$485:$T$532,18,0),IF($P118="n/a",$P118,$O118+$P118))</f>
        <v>n/a</v>
      </c>
      <c r="R118" s="8" t="s">
        <v>1086</v>
      </c>
      <c r="S118" s="8" t="s">
        <v>1086</v>
      </c>
      <c r="T118" s="8" t="s">
        <v>1086</v>
      </c>
      <c r="U118" s="8" t="s">
        <v>1086</v>
      </c>
      <c r="V118" s="8" t="s">
        <v>1086</v>
      </c>
      <c r="W118" s="8" t="s">
        <v>1086</v>
      </c>
      <c r="X118" s="8" t="s">
        <v>1086</v>
      </c>
      <c r="Y118" s="8" t="s">
        <v>1086</v>
      </c>
      <c r="Z118" s="8" t="s">
        <v>1086</v>
      </c>
      <c r="AA118" s="8" t="s">
        <v>1086</v>
      </c>
      <c r="AB118" s="8" t="s">
        <v>1086</v>
      </c>
      <c r="AC118" s="8" t="s">
        <v>1086</v>
      </c>
      <c r="AD118" s="8" t="s">
        <v>1086</v>
      </c>
      <c r="AE118" s="8" t="s">
        <v>1086</v>
      </c>
      <c r="AF118" s="8" t="s">
        <v>1086</v>
      </c>
      <c r="AG118" s="8" t="s">
        <v>1086</v>
      </c>
      <c r="AH118" s="8" t="s">
        <v>1086</v>
      </c>
      <c r="AI118" s="8" t="s">
        <v>1086</v>
      </c>
      <c r="AJ118" s="8" t="s">
        <v>1086</v>
      </c>
      <c r="AK118" s="8" t="s">
        <v>1086</v>
      </c>
      <c r="AL118" s="8" t="s">
        <v>1086</v>
      </c>
      <c r="AM118" s="8" t="s">
        <v>1086</v>
      </c>
      <c r="AN118" s="8" t="s">
        <v>1086</v>
      </c>
      <c r="AO118" s="8" t="s">
        <v>1086</v>
      </c>
      <c r="AP118" s="8" t="s">
        <v>1086</v>
      </c>
      <c r="AQ118" s="8" t="s">
        <v>1086</v>
      </c>
      <c r="AR118" s="8" t="s">
        <v>1086</v>
      </c>
      <c r="AS118" s="8" t="s">
        <v>1086</v>
      </c>
      <c r="AT118" s="8" t="s">
        <v>1086</v>
      </c>
      <c r="AU118" s="8" t="s">
        <v>1086</v>
      </c>
      <c r="AV118" s="8" t="s">
        <v>1086</v>
      </c>
      <c r="AW118" s="8" t="s">
        <v>1086</v>
      </c>
      <c r="AX118" s="8">
        <v>897</v>
      </c>
      <c r="AY118" s="8">
        <v>996</v>
      </c>
      <c r="AZ118" s="8">
        <v>1893</v>
      </c>
      <c r="BA118" s="8">
        <v>682</v>
      </c>
      <c r="BB118" s="8">
        <v>64</v>
      </c>
      <c r="BC118" s="8">
        <v>746</v>
      </c>
      <c r="BD118" s="8">
        <v>1864</v>
      </c>
      <c r="BE118" s="8">
        <v>29</v>
      </c>
      <c r="BF118" s="8">
        <v>1893</v>
      </c>
      <c r="BG118" s="8">
        <v>110.81608124939251</v>
      </c>
      <c r="BH118" s="8">
        <v>401.32631766921116</v>
      </c>
      <c r="BI118" s="8">
        <v>156.75962666509943</v>
      </c>
      <c r="BJ118" s="8">
        <v>121.80608104595257</v>
      </c>
      <c r="BK118" s="8">
        <v>268.54465393735404</v>
      </c>
      <c r="BL118" s="8">
        <v>297.54635944221286</v>
      </c>
      <c r="BM118" s="8">
        <v>208.67063073163786</v>
      </c>
      <c r="BN118" s="8">
        <v>141.77730446595885</v>
      </c>
      <c r="BO118" s="8">
        <v>172.75294479318069</v>
      </c>
      <c r="BP118" s="8">
        <v>1880</v>
      </c>
      <c r="BQ118" s="8">
        <v>10.975978567399887</v>
      </c>
      <c r="BR118" s="8">
        <v>1583.208641516489</v>
      </c>
      <c r="BS118" s="8">
        <v>217.57775677622939</v>
      </c>
      <c r="BT118" s="8">
        <v>137</v>
      </c>
      <c r="BU118" s="8">
        <v>226</v>
      </c>
      <c r="BV118" s="8">
        <v>80</v>
      </c>
      <c r="BW118" s="8">
        <v>130</v>
      </c>
      <c r="BX118" s="8">
        <v>92</v>
      </c>
      <c r="BY118" s="8">
        <v>665</v>
      </c>
      <c r="BZ118" s="8">
        <v>1105</v>
      </c>
      <c r="CA118" s="8">
        <v>0</v>
      </c>
      <c r="CB118" s="8">
        <v>664.18391875060752</v>
      </c>
      <c r="CC118" s="8">
        <v>1769.1839187506075</v>
      </c>
      <c r="CD118" s="8">
        <v>831.71729875258484</v>
      </c>
      <c r="CE118" s="8">
        <v>41.857643091834163</v>
      </c>
      <c r="CF118" s="8">
        <v>873.57494184441896</v>
      </c>
      <c r="CG118" s="8">
        <v>562.24995454779651</v>
      </c>
      <c r="CH118" s="8">
        <v>42.858397345676977</v>
      </c>
      <c r="CI118" s="8">
        <v>1478.6832937378927</v>
      </c>
      <c r="CJ118" s="8">
        <v>837</v>
      </c>
      <c r="CK118" s="8">
        <v>894</v>
      </c>
      <c r="CL118" s="8">
        <v>1731</v>
      </c>
      <c r="CM118" s="8">
        <v>592</v>
      </c>
      <c r="CN118" s="8">
        <v>35</v>
      </c>
      <c r="CO118" s="8">
        <v>627</v>
      </c>
      <c r="CP118" s="8">
        <v>1701</v>
      </c>
      <c r="CQ118" s="8">
        <v>30</v>
      </c>
      <c r="CR118" s="8">
        <v>1731</v>
      </c>
      <c r="CS118" s="8">
        <v>99.194440893699777</v>
      </c>
      <c r="CT118" s="8">
        <v>431.77998830520687</v>
      </c>
      <c r="CU118" s="8">
        <v>120.11534601629111</v>
      </c>
      <c r="CV118" s="8">
        <v>127.10573724791601</v>
      </c>
      <c r="CW118" s="8">
        <v>294.4845098385847</v>
      </c>
      <c r="CX118" s="8">
        <v>244.32334471082584</v>
      </c>
      <c r="CY118" s="8">
        <v>139.99214273087017</v>
      </c>
      <c r="CZ118" s="8">
        <v>131.0475842093096</v>
      </c>
      <c r="DA118" s="8">
        <v>142.95690604729592</v>
      </c>
      <c r="DB118" s="8">
        <v>1731.0000000000002</v>
      </c>
      <c r="DC118" s="8">
        <v>4.0052493438320207</v>
      </c>
      <c r="DD118" s="8">
        <v>1415.3316426405588</v>
      </c>
      <c r="DE118" s="8">
        <v>227.74567381554755</v>
      </c>
      <c r="DF118" s="8">
        <v>114</v>
      </c>
      <c r="DG118" s="8">
        <v>184</v>
      </c>
      <c r="DH118" s="8">
        <v>63</v>
      </c>
      <c r="DI118" s="8">
        <v>122</v>
      </c>
      <c r="DJ118" s="8">
        <v>94</v>
      </c>
      <c r="DK118" s="8">
        <v>577</v>
      </c>
      <c r="DL118" s="8">
        <v>931</v>
      </c>
      <c r="DM118" s="8">
        <v>0</v>
      </c>
      <c r="DN118" s="8">
        <v>700.80555910630051</v>
      </c>
      <c r="DO118" s="8">
        <v>1631.8055591063005</v>
      </c>
      <c r="DP118" s="8">
        <v>687.96131685517059</v>
      </c>
      <c r="DQ118" s="8">
        <v>46.924793419996973</v>
      </c>
      <c r="DR118" s="8">
        <v>734.88611027516754</v>
      </c>
      <c r="DS118" s="8">
        <v>514.33488663050878</v>
      </c>
      <c r="DT118" s="8">
        <v>44.996303228949827</v>
      </c>
      <c r="DU118" s="8">
        <v>1294.2173001346262</v>
      </c>
    </row>
    <row r="119" spans="1:125">
      <c r="A119" s="4">
        <v>5300</v>
      </c>
      <c r="B119" s="6" t="s">
        <v>841</v>
      </c>
      <c r="C119" s="3" t="s">
        <v>805</v>
      </c>
      <c r="D119" s="9">
        <v>0.22902004999999998</v>
      </c>
      <c r="E119" s="9">
        <v>0.96434299999999995</v>
      </c>
      <c r="F119" s="4" t="s">
        <v>725</v>
      </c>
      <c r="G119" s="6" t="s">
        <v>363</v>
      </c>
      <c r="H119" s="3" t="s">
        <v>960</v>
      </c>
      <c r="I119" s="3" t="s">
        <v>963</v>
      </c>
      <c r="J119" s="3" t="s">
        <v>323</v>
      </c>
      <c r="K119" s="3" t="s">
        <v>323</v>
      </c>
      <c r="L119" s="8" t="s">
        <v>1086</v>
      </c>
      <c r="M119" s="8" t="s">
        <v>1086</v>
      </c>
      <c r="N119" s="8">
        <f>IF(RIGHT($C119,4)="(MB)",VLOOKUP($C119,[1]Data!$C$485:$T$532,14,0),IF($M119="n/a",$M119,$L119+$M119))</f>
        <v>147</v>
      </c>
      <c r="O119" s="8" t="s">
        <v>1086</v>
      </c>
      <c r="P119" s="8" t="s">
        <v>1086</v>
      </c>
      <c r="Q119" s="8">
        <f>IF(RIGHT($C119,4)="(MB)",VLOOKUP($C119,[1]Data!$C$485:$T$532,18,0),IF($P119="n/a",$P119,$O119+$P119))</f>
        <v>75</v>
      </c>
      <c r="R119" s="8" t="s">
        <v>1086</v>
      </c>
      <c r="S119" s="8" t="s">
        <v>1086</v>
      </c>
      <c r="T119" s="8" t="s">
        <v>1086</v>
      </c>
      <c r="U119" s="8" t="s">
        <v>1086</v>
      </c>
      <c r="V119" s="8" t="s">
        <v>1086</v>
      </c>
      <c r="W119" s="8" t="s">
        <v>1086</v>
      </c>
      <c r="X119" s="8" t="s">
        <v>1086</v>
      </c>
      <c r="Y119" s="8" t="s">
        <v>1086</v>
      </c>
      <c r="Z119" s="8" t="s">
        <v>1086</v>
      </c>
      <c r="AA119" s="8" t="s">
        <v>1086</v>
      </c>
      <c r="AB119" s="8" t="s">
        <v>1086</v>
      </c>
      <c r="AC119" s="8" t="s">
        <v>1086</v>
      </c>
      <c r="AD119" s="8" t="s">
        <v>1086</v>
      </c>
      <c r="AE119" s="8" t="s">
        <v>1086</v>
      </c>
      <c r="AF119" s="8" t="s">
        <v>1086</v>
      </c>
      <c r="AG119" s="8" t="s">
        <v>1086</v>
      </c>
      <c r="AH119" s="8" t="s">
        <v>1086</v>
      </c>
      <c r="AI119" s="8" t="s">
        <v>1086</v>
      </c>
      <c r="AJ119" s="8" t="s">
        <v>1086</v>
      </c>
      <c r="AK119" s="8" t="s">
        <v>1086</v>
      </c>
      <c r="AL119" s="8" t="s">
        <v>1086</v>
      </c>
      <c r="AM119" s="8" t="s">
        <v>1086</v>
      </c>
      <c r="AN119" s="8" t="s">
        <v>1086</v>
      </c>
      <c r="AO119" s="8" t="s">
        <v>1086</v>
      </c>
      <c r="AP119" s="8" t="s">
        <v>1086</v>
      </c>
      <c r="AQ119" s="8" t="s">
        <v>1086</v>
      </c>
      <c r="AR119" s="8" t="s">
        <v>1086</v>
      </c>
      <c r="AS119" s="8" t="s">
        <v>1086</v>
      </c>
      <c r="AT119" s="8" t="s">
        <v>1086</v>
      </c>
      <c r="AU119" s="8" t="s">
        <v>1086</v>
      </c>
      <c r="AV119" s="8" t="s">
        <v>1086</v>
      </c>
      <c r="AW119" s="8" t="s">
        <v>1086</v>
      </c>
      <c r="AX119" s="8">
        <v>82</v>
      </c>
      <c r="AY119" s="8">
        <v>76</v>
      </c>
      <c r="AZ119" s="8">
        <v>158</v>
      </c>
      <c r="BA119" s="8">
        <v>64</v>
      </c>
      <c r="BB119" s="8">
        <v>10</v>
      </c>
      <c r="BC119" s="8">
        <v>74</v>
      </c>
      <c r="BD119" s="8">
        <v>158</v>
      </c>
      <c r="BE119" s="8">
        <v>0</v>
      </c>
      <c r="BF119" s="8">
        <v>158</v>
      </c>
      <c r="BG119" s="8">
        <v>8.9433962264150946</v>
      </c>
      <c r="BH119" s="8">
        <v>33.786163522012579</v>
      </c>
      <c r="BI119" s="8">
        <v>5.9622641509433958</v>
      </c>
      <c r="BJ119" s="8">
        <v>11.924528301886792</v>
      </c>
      <c r="BK119" s="8">
        <v>14.90566037735849</v>
      </c>
      <c r="BL119" s="8">
        <v>25.836477987421382</v>
      </c>
      <c r="BM119" s="8">
        <v>17.886792452830189</v>
      </c>
      <c r="BN119" s="8">
        <v>24.842767295597483</v>
      </c>
      <c r="BO119" s="8">
        <v>13.911949685534591</v>
      </c>
      <c r="BP119" s="8">
        <v>158</v>
      </c>
      <c r="BQ119" s="8">
        <v>3</v>
      </c>
      <c r="BR119" s="8">
        <v>135.85987261146497</v>
      </c>
      <c r="BS119" s="8">
        <v>15.095541401273886</v>
      </c>
      <c r="BT119" s="8">
        <v>16</v>
      </c>
      <c r="BU119" s="8">
        <v>30</v>
      </c>
      <c r="BV119" s="8">
        <v>7</v>
      </c>
      <c r="BW119" s="8">
        <v>8</v>
      </c>
      <c r="BX119" s="8">
        <v>8</v>
      </c>
      <c r="BY119" s="8">
        <v>69</v>
      </c>
      <c r="BZ119" s="8">
        <v>103</v>
      </c>
      <c r="CA119" s="8">
        <v>0</v>
      </c>
      <c r="CB119" s="8">
        <v>46.056603773584897</v>
      </c>
      <c r="CC119" s="8">
        <v>149.0566037735849</v>
      </c>
      <c r="CD119" s="8">
        <v>51.956873315363879</v>
      </c>
      <c r="CE119" s="8">
        <v>3.0562866656096404</v>
      </c>
      <c r="CF119" s="8">
        <v>55.013159980973519</v>
      </c>
      <c r="CG119" s="8">
        <v>66.21954442154221</v>
      </c>
      <c r="CH119" s="8">
        <v>0</v>
      </c>
      <c r="CI119" s="8">
        <v>121.23270440251572</v>
      </c>
      <c r="CJ119" s="8">
        <v>78</v>
      </c>
      <c r="CK119" s="8">
        <v>76</v>
      </c>
      <c r="CL119" s="8">
        <v>154</v>
      </c>
      <c r="CM119" s="8">
        <v>58</v>
      </c>
      <c r="CN119" s="8">
        <v>13</v>
      </c>
      <c r="CO119" s="8">
        <v>71</v>
      </c>
      <c r="CP119" s="8">
        <v>154</v>
      </c>
      <c r="CQ119" s="8">
        <v>0</v>
      </c>
      <c r="CR119" s="8">
        <v>154</v>
      </c>
      <c r="CS119" s="8">
        <v>11.578947368421053</v>
      </c>
      <c r="CT119" s="8">
        <v>35.89473684210526</v>
      </c>
      <c r="CU119" s="8">
        <v>10.421052631578947</v>
      </c>
      <c r="CV119" s="8">
        <v>13.894736842105264</v>
      </c>
      <c r="CW119" s="8">
        <v>28.94736842105263</v>
      </c>
      <c r="CX119" s="8">
        <v>22</v>
      </c>
      <c r="CY119" s="8">
        <v>17.368421052631579</v>
      </c>
      <c r="CZ119" s="8">
        <v>3.4736842105263159</v>
      </c>
      <c r="DA119" s="8">
        <v>10.421052631578947</v>
      </c>
      <c r="DB119" s="8">
        <v>154.00000000000003</v>
      </c>
      <c r="DC119" s="8">
        <v>2.9615384615384617</v>
      </c>
      <c r="DD119" s="8">
        <v>142.63087248322148</v>
      </c>
      <c r="DE119" s="8">
        <v>8.2684563758389267</v>
      </c>
      <c r="DF119" s="8">
        <v>15</v>
      </c>
      <c r="DG119" s="8">
        <v>17</v>
      </c>
      <c r="DH119" s="8">
        <v>8</v>
      </c>
      <c r="DI119" s="8">
        <v>11</v>
      </c>
      <c r="DJ119" s="8">
        <v>8</v>
      </c>
      <c r="DK119" s="8">
        <v>59</v>
      </c>
      <c r="DL119" s="8">
        <v>106</v>
      </c>
      <c r="DM119" s="8">
        <v>0</v>
      </c>
      <c r="DN119" s="8">
        <v>36.421052631578959</v>
      </c>
      <c r="DO119" s="8">
        <v>142.42105263157896</v>
      </c>
      <c r="DP119" s="8">
        <v>63.632053105737313</v>
      </c>
      <c r="DQ119" s="8">
        <v>3.1294452347083923</v>
      </c>
      <c r="DR119" s="8">
        <v>66.761498340445712</v>
      </c>
      <c r="DS119" s="8">
        <v>42.769084874348032</v>
      </c>
      <c r="DT119" s="8">
        <v>6.2588904694167846</v>
      </c>
      <c r="DU119" s="8">
        <v>115.78947368421052</v>
      </c>
    </row>
    <row r="120" spans="1:125">
      <c r="A120" s="4">
        <v>5350</v>
      </c>
      <c r="B120" s="6" t="s">
        <v>223</v>
      </c>
      <c r="C120" s="3" t="s">
        <v>664</v>
      </c>
      <c r="D120" s="9">
        <v>6.3999840014235296</v>
      </c>
      <c r="E120" s="9">
        <v>2.4723099999999998</v>
      </c>
      <c r="F120" s="4" t="s">
        <v>648</v>
      </c>
      <c r="G120" s="6" t="s">
        <v>364</v>
      </c>
      <c r="H120" s="3" t="s">
        <v>960</v>
      </c>
      <c r="I120" s="3" t="s">
        <v>963</v>
      </c>
      <c r="J120" s="3" t="s">
        <v>967</v>
      </c>
      <c r="K120" s="3" t="s">
        <v>325</v>
      </c>
      <c r="L120" s="8">
        <v>239</v>
      </c>
      <c r="M120" s="8">
        <v>234</v>
      </c>
      <c r="N120" s="8">
        <f>IF(RIGHT($C120,4)="(MB)",VLOOKUP($C120,[1]Data!$C$485:$T$532,14,0),IF($M120="n/a",$M120,$L120+$M120))</f>
        <v>473</v>
      </c>
      <c r="O120" s="8">
        <v>217</v>
      </c>
      <c r="P120" s="8">
        <v>62</v>
      </c>
      <c r="Q120" s="8">
        <f>IF(RIGHT($C120,4)="(MB)",VLOOKUP($C120,[1]Data!$C$485:$T$532,18,0),IF($P120="n/a",$P120,$O120+$P120))</f>
        <v>279</v>
      </c>
      <c r="R120" s="8">
        <v>452</v>
      </c>
      <c r="S120" s="8">
        <v>21</v>
      </c>
      <c r="T120" s="8">
        <v>473</v>
      </c>
      <c r="U120" s="8">
        <v>42</v>
      </c>
      <c r="V120" s="8">
        <v>56</v>
      </c>
      <c r="W120" s="8">
        <v>21</v>
      </c>
      <c r="X120" s="8">
        <v>52</v>
      </c>
      <c r="Y120" s="8">
        <v>53</v>
      </c>
      <c r="Z120" s="8">
        <v>60</v>
      </c>
      <c r="AA120" s="8">
        <v>88</v>
      </c>
      <c r="AB120" s="8">
        <v>53</v>
      </c>
      <c r="AC120" s="8">
        <v>47</v>
      </c>
      <c r="AD120" s="8">
        <v>472</v>
      </c>
      <c r="AE120" s="8">
        <v>12</v>
      </c>
      <c r="AF120" s="8">
        <v>402</v>
      </c>
      <c r="AG120" s="8">
        <v>50</v>
      </c>
      <c r="AH120" s="8">
        <v>80</v>
      </c>
      <c r="AI120" s="8">
        <v>69</v>
      </c>
      <c r="AJ120" s="8">
        <v>15</v>
      </c>
      <c r="AK120" s="8">
        <v>15</v>
      </c>
      <c r="AL120" s="8">
        <v>20</v>
      </c>
      <c r="AM120" s="8">
        <v>199</v>
      </c>
      <c r="AN120" s="8">
        <v>263</v>
      </c>
      <c r="AO120" s="8">
        <v>146</v>
      </c>
      <c r="AP120" s="8">
        <v>21</v>
      </c>
      <c r="AQ120" s="8">
        <v>430</v>
      </c>
      <c r="AR120" s="8">
        <v>226</v>
      </c>
      <c r="AS120" s="8">
        <v>6</v>
      </c>
      <c r="AT120" s="8">
        <v>232</v>
      </c>
      <c r="AU120" s="8">
        <v>147</v>
      </c>
      <c r="AV120" s="8">
        <v>13</v>
      </c>
      <c r="AW120" s="8">
        <v>392</v>
      </c>
      <c r="AX120" s="8">
        <v>202</v>
      </c>
      <c r="AY120" s="8">
        <v>222</v>
      </c>
      <c r="AZ120" s="8">
        <v>424</v>
      </c>
      <c r="BA120" s="8">
        <v>187</v>
      </c>
      <c r="BB120" s="8">
        <v>44</v>
      </c>
      <c r="BC120" s="8">
        <v>231</v>
      </c>
      <c r="BD120" s="8">
        <v>396</v>
      </c>
      <c r="BE120" s="8">
        <v>28</v>
      </c>
      <c r="BF120" s="8">
        <v>424</v>
      </c>
      <c r="BG120" s="8">
        <v>25.358851674641148</v>
      </c>
      <c r="BH120" s="8">
        <v>46.66028708133971</v>
      </c>
      <c r="BI120" s="8">
        <v>14.200956937799043</v>
      </c>
      <c r="BJ120" s="8">
        <v>61.875598086124398</v>
      </c>
      <c r="BK120" s="8">
        <v>52.746411483253588</v>
      </c>
      <c r="BL120" s="8">
        <v>68.976076555023923</v>
      </c>
      <c r="BM120" s="8">
        <v>64.918660287081337</v>
      </c>
      <c r="BN120" s="8">
        <v>38.545454545454547</v>
      </c>
      <c r="BO120" s="8">
        <v>50.717703349282296</v>
      </c>
      <c r="BP120" s="8">
        <v>424</v>
      </c>
      <c r="BQ120" s="8">
        <v>3.021377672209026</v>
      </c>
      <c r="BR120" s="8">
        <v>361.14823529411763</v>
      </c>
      <c r="BS120" s="8">
        <v>46.889411764705883</v>
      </c>
      <c r="BT120" s="8">
        <v>66</v>
      </c>
      <c r="BU120" s="8">
        <v>60</v>
      </c>
      <c r="BV120" s="8">
        <v>21</v>
      </c>
      <c r="BW120" s="8">
        <v>17</v>
      </c>
      <c r="BX120" s="8">
        <v>13</v>
      </c>
      <c r="BY120" s="8">
        <v>177</v>
      </c>
      <c r="BZ120" s="8">
        <v>243</v>
      </c>
      <c r="CA120" s="8">
        <v>0</v>
      </c>
      <c r="CB120" s="8">
        <v>155.64114832535887</v>
      </c>
      <c r="CC120" s="8">
        <v>398.64114832535887</v>
      </c>
      <c r="CD120" s="8">
        <v>205.63211057947899</v>
      </c>
      <c r="CE120" s="8">
        <v>6.0185007974481648</v>
      </c>
      <c r="CF120" s="8">
        <v>211.65061137692715</v>
      </c>
      <c r="CG120" s="8">
        <v>130.40085061137691</v>
      </c>
      <c r="CH120" s="8">
        <v>19.058585858585857</v>
      </c>
      <c r="CI120" s="8">
        <v>361.11004784688993</v>
      </c>
      <c r="CJ120" s="8">
        <v>187.59799999999998</v>
      </c>
      <c r="CK120" s="8">
        <v>202.10299999999998</v>
      </c>
      <c r="CL120" s="8">
        <v>389.70099999999996</v>
      </c>
      <c r="CM120" s="8">
        <v>166.32399999999998</v>
      </c>
      <c r="CN120" s="8">
        <v>39.646999999999998</v>
      </c>
      <c r="CO120" s="8">
        <v>205.971</v>
      </c>
      <c r="CP120" s="8">
        <v>371.32799999999997</v>
      </c>
      <c r="CQ120" s="8">
        <v>18.373000000000001</v>
      </c>
      <c r="CR120" s="8">
        <v>389.70099999999996</v>
      </c>
      <c r="CS120" s="8">
        <v>13.59027027027027</v>
      </c>
      <c r="CT120" s="8">
        <v>59.588108108108109</v>
      </c>
      <c r="CU120" s="8">
        <v>15.681081081081082</v>
      </c>
      <c r="CV120" s="8">
        <v>22.998918918918918</v>
      </c>
      <c r="CW120" s="8">
        <v>58.542702702702698</v>
      </c>
      <c r="CX120" s="8">
        <v>91.99567567567567</v>
      </c>
      <c r="CY120" s="8">
        <v>44.952432432432431</v>
      </c>
      <c r="CZ120" s="8">
        <v>56.45189189189189</v>
      </c>
      <c r="DA120" s="8">
        <v>22.998918918918918</v>
      </c>
      <c r="DB120" s="8">
        <v>386.79999999999995</v>
      </c>
      <c r="DC120" s="8">
        <v>0</v>
      </c>
      <c r="DD120" s="8">
        <v>341.00755667506297</v>
      </c>
      <c r="DE120" s="8">
        <v>30.203526448362719</v>
      </c>
      <c r="DF120" s="8">
        <v>53.185000000000002</v>
      </c>
      <c r="DG120" s="8">
        <v>62.854999999999997</v>
      </c>
      <c r="DH120" s="8">
        <v>12.571</v>
      </c>
      <c r="DI120" s="8">
        <v>14.505000000000001</v>
      </c>
      <c r="DJ120" s="8">
        <v>15.472</v>
      </c>
      <c r="DK120" s="8">
        <v>158.58799999999999</v>
      </c>
      <c r="DL120" s="8">
        <v>260.12299999999999</v>
      </c>
      <c r="DM120" s="8">
        <v>0</v>
      </c>
      <c r="DN120" s="8">
        <v>113.08672972972971</v>
      </c>
      <c r="DO120" s="8">
        <v>373.2097297297297</v>
      </c>
      <c r="DP120" s="8">
        <v>155.5773599208965</v>
      </c>
      <c r="DQ120" s="8">
        <v>6.8493177323665124</v>
      </c>
      <c r="DR120" s="8">
        <v>162.426677653263</v>
      </c>
      <c r="DS120" s="8">
        <v>138.94330257086352</v>
      </c>
      <c r="DT120" s="8">
        <v>19.569479235332892</v>
      </c>
      <c r="DU120" s="8">
        <v>320.93945945945944</v>
      </c>
    </row>
    <row r="121" spans="1:125">
      <c r="A121" s="4">
        <v>5400</v>
      </c>
      <c r="B121" s="6" t="s">
        <v>154</v>
      </c>
      <c r="C121" s="3" t="s">
        <v>575</v>
      </c>
      <c r="D121" s="9">
        <v>4.7290108407486002</v>
      </c>
      <c r="E121" s="9">
        <v>2.98672</v>
      </c>
      <c r="F121" s="4" t="s">
        <v>558</v>
      </c>
      <c r="G121" s="6" t="s">
        <v>334</v>
      </c>
      <c r="H121" s="3" t="s">
        <v>960</v>
      </c>
      <c r="I121" s="3" t="s">
        <v>963</v>
      </c>
      <c r="J121" s="3" t="s">
        <v>971</v>
      </c>
      <c r="K121" s="3" t="s">
        <v>327</v>
      </c>
      <c r="L121" s="8">
        <v>333</v>
      </c>
      <c r="M121" s="8">
        <v>311</v>
      </c>
      <c r="N121" s="8">
        <f>IF(RIGHT($C121,4)="(MB)",VLOOKUP($C121,[1]Data!$C$485:$T$532,14,0),IF($M121="n/a",$M121,$L121+$M121))</f>
        <v>644</v>
      </c>
      <c r="O121" s="8">
        <v>326</v>
      </c>
      <c r="P121" s="8">
        <v>94</v>
      </c>
      <c r="Q121" s="8">
        <f>IF(RIGHT($C121,4)="(MB)",VLOOKUP($C121,[1]Data!$C$485:$T$532,18,0),IF($P121="n/a",$P121,$O121+$P121))</f>
        <v>420</v>
      </c>
      <c r="R121" s="8">
        <v>627</v>
      </c>
      <c r="S121" s="8">
        <v>17</v>
      </c>
      <c r="T121" s="8">
        <v>644</v>
      </c>
      <c r="U121" s="8">
        <v>24</v>
      </c>
      <c r="V121" s="8">
        <v>84</v>
      </c>
      <c r="W121" s="8">
        <v>25</v>
      </c>
      <c r="X121" s="8">
        <v>26</v>
      </c>
      <c r="Y121" s="8">
        <v>73</v>
      </c>
      <c r="Z121" s="8">
        <v>84</v>
      </c>
      <c r="AA121" s="8">
        <v>106</v>
      </c>
      <c r="AB121" s="8">
        <v>125</v>
      </c>
      <c r="AC121" s="8">
        <v>97</v>
      </c>
      <c r="AD121" s="8">
        <v>644</v>
      </c>
      <c r="AE121" s="8">
        <v>5</v>
      </c>
      <c r="AF121" s="8">
        <v>541</v>
      </c>
      <c r="AG121" s="8">
        <v>85</v>
      </c>
      <c r="AH121" s="8">
        <v>156</v>
      </c>
      <c r="AI121" s="8">
        <v>102</v>
      </c>
      <c r="AJ121" s="8">
        <v>20</v>
      </c>
      <c r="AK121" s="8">
        <v>19</v>
      </c>
      <c r="AL121" s="8">
        <v>21</v>
      </c>
      <c r="AM121" s="8">
        <v>318</v>
      </c>
      <c r="AN121" s="8">
        <v>419</v>
      </c>
      <c r="AO121" s="8">
        <v>190</v>
      </c>
      <c r="AP121" s="8">
        <v>11</v>
      </c>
      <c r="AQ121" s="8">
        <v>620</v>
      </c>
      <c r="AR121" s="8">
        <v>162</v>
      </c>
      <c r="AS121" s="8">
        <v>22</v>
      </c>
      <c r="AT121" s="8">
        <v>184</v>
      </c>
      <c r="AU121" s="8">
        <v>363</v>
      </c>
      <c r="AV121" s="8">
        <v>16</v>
      </c>
      <c r="AW121" s="8">
        <v>563</v>
      </c>
      <c r="AX121" s="8">
        <v>285</v>
      </c>
      <c r="AY121" s="8">
        <v>304</v>
      </c>
      <c r="AZ121" s="8">
        <v>589</v>
      </c>
      <c r="BA121" s="8">
        <v>293</v>
      </c>
      <c r="BB121" s="8">
        <v>68</v>
      </c>
      <c r="BC121" s="8">
        <v>361</v>
      </c>
      <c r="BD121" s="8">
        <v>569</v>
      </c>
      <c r="BE121" s="8">
        <v>20</v>
      </c>
      <c r="BF121" s="8">
        <v>589</v>
      </c>
      <c r="BG121" s="8">
        <v>27.952542372881357</v>
      </c>
      <c r="BH121" s="8">
        <v>72.876271186440675</v>
      </c>
      <c r="BI121" s="8">
        <v>27.952542372881357</v>
      </c>
      <c r="BJ121" s="8">
        <v>32.94406779661017</v>
      </c>
      <c r="BK121" s="8">
        <v>60.896610169491524</v>
      </c>
      <c r="BL121" s="8">
        <v>78.866101694915258</v>
      </c>
      <c r="BM121" s="8">
        <v>112.80847457627118</v>
      </c>
      <c r="BN121" s="8">
        <v>88.849152542372877</v>
      </c>
      <c r="BO121" s="8">
        <v>85.854237288135593</v>
      </c>
      <c r="BP121" s="8">
        <v>588.99999999999989</v>
      </c>
      <c r="BQ121" s="8">
        <v>4.0136286201022147</v>
      </c>
      <c r="BR121" s="8">
        <v>496.68654173764907</v>
      </c>
      <c r="BS121" s="8">
        <v>63.214650766609878</v>
      </c>
      <c r="BT121" s="8">
        <v>130</v>
      </c>
      <c r="BU121" s="8">
        <v>107</v>
      </c>
      <c r="BV121" s="8">
        <v>21</v>
      </c>
      <c r="BW121" s="8">
        <v>17</v>
      </c>
      <c r="BX121" s="8">
        <v>14</v>
      </c>
      <c r="BY121" s="8">
        <v>289</v>
      </c>
      <c r="BZ121" s="8">
        <v>366</v>
      </c>
      <c r="CA121" s="8">
        <v>0</v>
      </c>
      <c r="CB121" s="8">
        <v>195.04745762711855</v>
      </c>
      <c r="CC121" s="8">
        <v>561.04745762711855</v>
      </c>
      <c r="CD121" s="8">
        <v>150.22900600985886</v>
      </c>
      <c r="CE121" s="8">
        <v>25.206209062056857</v>
      </c>
      <c r="CF121" s="8">
        <v>175.43521507191571</v>
      </c>
      <c r="CG121" s="8">
        <v>315.58173745695183</v>
      </c>
      <c r="CH121" s="8">
        <v>15.123725437234114</v>
      </c>
      <c r="CI121" s="8">
        <v>506.14067796610169</v>
      </c>
      <c r="CJ121" s="8">
        <v>313</v>
      </c>
      <c r="CK121" s="8">
        <v>350</v>
      </c>
      <c r="CL121" s="8">
        <v>663</v>
      </c>
      <c r="CM121" s="8">
        <v>306</v>
      </c>
      <c r="CN121" s="8">
        <v>48</v>
      </c>
      <c r="CO121" s="8">
        <v>354</v>
      </c>
      <c r="CP121" s="8">
        <v>644</v>
      </c>
      <c r="CQ121" s="8">
        <v>19</v>
      </c>
      <c r="CR121" s="8">
        <v>663</v>
      </c>
      <c r="CS121" s="8">
        <v>23.140243902439025</v>
      </c>
      <c r="CT121" s="8">
        <v>105.64024390243902</v>
      </c>
      <c r="CU121" s="8">
        <v>28.170731707317074</v>
      </c>
      <c r="CV121" s="8">
        <v>68.41463414634147</v>
      </c>
      <c r="CW121" s="8">
        <v>73.445121951219505</v>
      </c>
      <c r="CX121" s="8">
        <v>93.567073170731703</v>
      </c>
      <c r="CY121" s="8">
        <v>97.591463414634148</v>
      </c>
      <c r="CZ121" s="8">
        <v>90.548780487804876</v>
      </c>
      <c r="DA121" s="8">
        <v>79.481707317073173</v>
      </c>
      <c r="DB121" s="8">
        <v>660</v>
      </c>
      <c r="DC121" s="8">
        <v>5.9818731117824777</v>
      </c>
      <c r="DD121" s="8">
        <v>568.5542168674699</v>
      </c>
      <c r="DE121" s="8">
        <v>65.602409638554221</v>
      </c>
      <c r="DF121" s="8">
        <v>111</v>
      </c>
      <c r="DG121" s="8">
        <v>112</v>
      </c>
      <c r="DH121" s="8">
        <v>35</v>
      </c>
      <c r="DI121" s="8">
        <v>18</v>
      </c>
      <c r="DJ121" s="8">
        <v>18</v>
      </c>
      <c r="DK121" s="8">
        <v>294</v>
      </c>
      <c r="DL121" s="8">
        <v>408</v>
      </c>
      <c r="DM121" s="8">
        <v>0</v>
      </c>
      <c r="DN121" s="8">
        <v>228.85975609756099</v>
      </c>
      <c r="DO121" s="8">
        <v>636.85975609756099</v>
      </c>
      <c r="DP121" s="8">
        <v>186.72883787661408</v>
      </c>
      <c r="DQ121" s="8">
        <v>32.431850789096131</v>
      </c>
      <c r="DR121" s="8">
        <v>219.16068866571021</v>
      </c>
      <c r="DS121" s="8">
        <v>298.76614060258254</v>
      </c>
      <c r="DT121" s="8">
        <v>33.414634146341463</v>
      </c>
      <c r="DU121" s="8">
        <v>551.34146341463418</v>
      </c>
    </row>
    <row r="122" spans="1:125">
      <c r="A122" s="4">
        <v>5450</v>
      </c>
      <c r="B122" s="6" t="s">
        <v>155</v>
      </c>
      <c r="C122" s="3" t="s">
        <v>726</v>
      </c>
      <c r="D122" s="9">
        <v>6.8655906719578006</v>
      </c>
      <c r="E122" s="9">
        <v>1.29514</v>
      </c>
      <c r="F122" s="4" t="s">
        <v>708</v>
      </c>
      <c r="G122" s="6" t="s">
        <v>337</v>
      </c>
      <c r="H122" s="3" t="s">
        <v>960</v>
      </c>
      <c r="I122" s="3" t="s">
        <v>963</v>
      </c>
      <c r="J122" s="3" t="s">
        <v>323</v>
      </c>
      <c r="K122" s="3" t="s">
        <v>323</v>
      </c>
      <c r="L122" s="8">
        <v>337</v>
      </c>
      <c r="M122" s="8">
        <v>372</v>
      </c>
      <c r="N122" s="8">
        <f>IF(RIGHT($C122,4)="(MB)",VLOOKUP($C122,[1]Data!$C$485:$T$532,14,0),IF($M122="n/a",$M122,$L122+$M122))</f>
        <v>709</v>
      </c>
      <c r="O122" s="8">
        <v>307</v>
      </c>
      <c r="P122" s="8">
        <v>81</v>
      </c>
      <c r="Q122" s="8">
        <f>IF(RIGHT($C122,4)="(MB)",VLOOKUP($C122,[1]Data!$C$485:$T$532,18,0),IF($P122="n/a",$P122,$O122+$P122))</f>
        <v>388</v>
      </c>
      <c r="R122" s="8">
        <v>679</v>
      </c>
      <c r="S122" s="8">
        <v>30</v>
      </c>
      <c r="T122" s="8">
        <v>709</v>
      </c>
      <c r="U122" s="8">
        <v>35</v>
      </c>
      <c r="V122" s="8">
        <v>98</v>
      </c>
      <c r="W122" s="8">
        <v>35</v>
      </c>
      <c r="X122" s="8">
        <v>27</v>
      </c>
      <c r="Y122" s="8">
        <v>70</v>
      </c>
      <c r="Z122" s="8">
        <v>108</v>
      </c>
      <c r="AA122" s="8">
        <v>140</v>
      </c>
      <c r="AB122" s="8">
        <v>128</v>
      </c>
      <c r="AC122" s="8">
        <v>68</v>
      </c>
      <c r="AD122" s="8">
        <v>709</v>
      </c>
      <c r="AE122" s="8">
        <v>7</v>
      </c>
      <c r="AF122" s="8">
        <v>595</v>
      </c>
      <c r="AG122" s="8">
        <v>95</v>
      </c>
      <c r="AH122" s="8">
        <v>70</v>
      </c>
      <c r="AI122" s="8">
        <v>149</v>
      </c>
      <c r="AJ122" s="8">
        <v>38</v>
      </c>
      <c r="AK122" s="8">
        <v>23</v>
      </c>
      <c r="AL122" s="8">
        <v>14</v>
      </c>
      <c r="AM122" s="8">
        <v>294</v>
      </c>
      <c r="AN122" s="8">
        <v>370</v>
      </c>
      <c r="AO122" s="8">
        <v>290</v>
      </c>
      <c r="AP122" s="8">
        <v>14</v>
      </c>
      <c r="AQ122" s="8">
        <v>674</v>
      </c>
      <c r="AR122" s="8">
        <v>293</v>
      </c>
      <c r="AS122" s="8">
        <v>12</v>
      </c>
      <c r="AT122" s="8">
        <v>305</v>
      </c>
      <c r="AU122" s="8">
        <v>278</v>
      </c>
      <c r="AV122" s="8">
        <v>22</v>
      </c>
      <c r="AW122" s="8">
        <v>605</v>
      </c>
      <c r="AX122" s="8">
        <v>185</v>
      </c>
      <c r="AY122" s="8">
        <v>205</v>
      </c>
      <c r="AZ122" s="8">
        <v>390</v>
      </c>
      <c r="BA122" s="8">
        <v>178</v>
      </c>
      <c r="BB122" s="8">
        <v>46</v>
      </c>
      <c r="BC122" s="8">
        <v>224</v>
      </c>
      <c r="BD122" s="8">
        <v>361</v>
      </c>
      <c r="BE122" s="8">
        <v>29</v>
      </c>
      <c r="BF122" s="8">
        <v>390</v>
      </c>
      <c r="BG122" s="8">
        <v>25.193798449612402</v>
      </c>
      <c r="BH122" s="8">
        <v>49.379844961240309</v>
      </c>
      <c r="BI122" s="8">
        <v>14.108527131782946</v>
      </c>
      <c r="BJ122" s="8">
        <v>29.224806201550386</v>
      </c>
      <c r="BK122" s="8">
        <v>30.232558139534884</v>
      </c>
      <c r="BL122" s="8">
        <v>63.488372093023258</v>
      </c>
      <c r="BM122" s="8">
        <v>59.457364341085274</v>
      </c>
      <c r="BN122" s="8">
        <v>70.542635658914733</v>
      </c>
      <c r="BO122" s="8">
        <v>48.372093023255815</v>
      </c>
      <c r="BP122" s="8">
        <v>390</v>
      </c>
      <c r="BQ122" s="8">
        <v>0</v>
      </c>
      <c r="BR122" s="8">
        <v>319.36224489795916</v>
      </c>
      <c r="BS122" s="8">
        <v>56.70918367346939</v>
      </c>
      <c r="BT122" s="8">
        <v>56</v>
      </c>
      <c r="BU122" s="8">
        <v>70</v>
      </c>
      <c r="BV122" s="8">
        <v>23</v>
      </c>
      <c r="BW122" s="8">
        <v>14</v>
      </c>
      <c r="BX122" s="8">
        <v>5</v>
      </c>
      <c r="BY122" s="8">
        <v>168</v>
      </c>
      <c r="BZ122" s="8">
        <v>181</v>
      </c>
      <c r="CA122" s="8">
        <v>0</v>
      </c>
      <c r="CB122" s="8">
        <v>183.80620155038764</v>
      </c>
      <c r="CC122" s="8">
        <v>364.80620155038764</v>
      </c>
      <c r="CD122" s="8">
        <v>139.39055334404173</v>
      </c>
      <c r="CE122" s="8">
        <v>2.9869404288008936</v>
      </c>
      <c r="CF122" s="8">
        <v>142.37749377284263</v>
      </c>
      <c r="CG122" s="8">
        <v>183.19901296645483</v>
      </c>
      <c r="CH122" s="8">
        <v>5.9738808576017872</v>
      </c>
      <c r="CI122" s="8">
        <v>331.55038759689921</v>
      </c>
      <c r="CJ122" s="8">
        <v>192</v>
      </c>
      <c r="CK122" s="8">
        <v>202</v>
      </c>
      <c r="CL122" s="8">
        <v>394</v>
      </c>
      <c r="CM122" s="8">
        <v>160</v>
      </c>
      <c r="CN122" s="8">
        <v>53</v>
      </c>
      <c r="CO122" s="8">
        <v>213</v>
      </c>
      <c r="CP122" s="8">
        <v>368</v>
      </c>
      <c r="CQ122" s="8">
        <v>26</v>
      </c>
      <c r="CR122" s="8">
        <v>394</v>
      </c>
      <c r="CS122" s="8">
        <v>18.393120393120395</v>
      </c>
      <c r="CT122" s="8">
        <v>64.859950859950857</v>
      </c>
      <c r="CU122" s="8">
        <v>18.393120393120395</v>
      </c>
      <c r="CV122" s="8">
        <v>27.105651105651106</v>
      </c>
      <c r="CW122" s="8">
        <v>52.275184275184273</v>
      </c>
      <c r="CX122" s="8">
        <v>58.08353808353808</v>
      </c>
      <c r="CY122" s="8">
        <v>50.339066339066342</v>
      </c>
      <c r="CZ122" s="8">
        <v>51.307125307125304</v>
      </c>
      <c r="DA122" s="8">
        <v>53.243243243243242</v>
      </c>
      <c r="DB122" s="8">
        <v>394</v>
      </c>
      <c r="DC122" s="8">
        <v>0</v>
      </c>
      <c r="DD122" s="8">
        <v>343.3573264781491</v>
      </c>
      <c r="DE122" s="8">
        <v>33.424164524421592</v>
      </c>
      <c r="DF122" s="8">
        <v>43</v>
      </c>
      <c r="DG122" s="8">
        <v>70</v>
      </c>
      <c r="DH122" s="8">
        <v>14</v>
      </c>
      <c r="DI122" s="8">
        <v>23</v>
      </c>
      <c r="DJ122" s="8">
        <v>10</v>
      </c>
      <c r="DK122" s="8">
        <v>160</v>
      </c>
      <c r="DL122" s="8">
        <v>190</v>
      </c>
      <c r="DM122" s="8">
        <v>0</v>
      </c>
      <c r="DN122" s="8">
        <v>185.6068796068796</v>
      </c>
      <c r="DO122" s="8">
        <v>375.6068796068796</v>
      </c>
      <c r="DP122" s="8">
        <v>122.87133548003112</v>
      </c>
      <c r="DQ122" s="8">
        <v>18.128557693775083</v>
      </c>
      <c r="DR122" s="8">
        <v>140.99989317380621</v>
      </c>
      <c r="DS122" s="8">
        <v>171.21415599676467</v>
      </c>
      <c r="DT122" s="8">
        <v>12.085705129183388</v>
      </c>
      <c r="DU122" s="8">
        <v>324.29975429975428</v>
      </c>
    </row>
    <row r="123" spans="1:125">
      <c r="A123" s="4">
        <v>5500</v>
      </c>
      <c r="B123" s="6" t="s">
        <v>23</v>
      </c>
      <c r="C123" s="3" t="s">
        <v>576</v>
      </c>
      <c r="D123" s="9">
        <v>25.844681956831579</v>
      </c>
      <c r="E123" s="9">
        <v>39.291200000000003</v>
      </c>
      <c r="F123" s="4" t="s">
        <v>573</v>
      </c>
      <c r="G123" s="6" t="s">
        <v>331</v>
      </c>
      <c r="H123" s="3" t="s">
        <v>960</v>
      </c>
      <c r="I123" s="3" t="s">
        <v>963</v>
      </c>
      <c r="J123" s="3" t="s">
        <v>971</v>
      </c>
      <c r="K123" s="3" t="s">
        <v>326</v>
      </c>
      <c r="L123" s="8">
        <v>5999</v>
      </c>
      <c r="M123" s="8">
        <v>6597</v>
      </c>
      <c r="N123" s="8">
        <f>IF(RIGHT($C123,4)="(MB)",VLOOKUP($C123,[1]Data!$C$485:$T$532,14,0),IF($M123="n/a",$M123,$L123+$M123))</f>
        <v>12596</v>
      </c>
      <c r="O123" s="8">
        <v>5113</v>
      </c>
      <c r="P123" s="8">
        <v>538</v>
      </c>
      <c r="Q123" s="8">
        <f>IF(RIGHT($C123,4)="(MB)",VLOOKUP($C123,[1]Data!$C$485:$T$532,18,0),IF($P123="n/a",$P123,$O123+$P123))</f>
        <v>5651</v>
      </c>
      <c r="R123" s="8">
        <v>11971</v>
      </c>
      <c r="S123" s="8">
        <v>625</v>
      </c>
      <c r="T123" s="8">
        <v>12596</v>
      </c>
      <c r="U123" s="8">
        <v>822</v>
      </c>
      <c r="V123" s="8">
        <v>2267</v>
      </c>
      <c r="W123" s="8">
        <v>997</v>
      </c>
      <c r="X123" s="8">
        <v>1299</v>
      </c>
      <c r="Y123" s="8">
        <v>1628</v>
      </c>
      <c r="Z123" s="8">
        <v>1688</v>
      </c>
      <c r="AA123" s="8">
        <v>1501</v>
      </c>
      <c r="AB123" s="8">
        <v>1169</v>
      </c>
      <c r="AC123" s="8">
        <v>1182</v>
      </c>
      <c r="AD123" s="8">
        <v>12553</v>
      </c>
      <c r="AE123" s="8">
        <v>481</v>
      </c>
      <c r="AF123" s="8">
        <v>11029</v>
      </c>
      <c r="AG123" s="8">
        <v>817</v>
      </c>
      <c r="AH123" s="8">
        <v>1381</v>
      </c>
      <c r="AI123" s="8">
        <v>1825</v>
      </c>
      <c r="AJ123" s="8">
        <v>657</v>
      </c>
      <c r="AK123" s="8">
        <v>620</v>
      </c>
      <c r="AL123" s="8">
        <v>404</v>
      </c>
      <c r="AM123" s="8">
        <v>4887</v>
      </c>
      <c r="AN123" s="8">
        <v>6346</v>
      </c>
      <c r="AO123" s="8">
        <v>4661</v>
      </c>
      <c r="AP123" s="8">
        <v>724</v>
      </c>
      <c r="AQ123" s="8">
        <v>11731</v>
      </c>
      <c r="AR123" s="8">
        <v>5442</v>
      </c>
      <c r="AS123" s="8">
        <v>271</v>
      </c>
      <c r="AT123" s="8">
        <v>5713</v>
      </c>
      <c r="AU123" s="8">
        <v>3722</v>
      </c>
      <c r="AV123" s="8">
        <v>543</v>
      </c>
      <c r="AW123" s="8">
        <v>9978</v>
      </c>
      <c r="AX123" s="8">
        <v>5970</v>
      </c>
      <c r="AY123" s="8">
        <v>6422</v>
      </c>
      <c r="AZ123" s="8">
        <v>12392</v>
      </c>
      <c r="BA123" s="8">
        <v>4897</v>
      </c>
      <c r="BB123" s="8">
        <v>470</v>
      </c>
      <c r="BC123" s="8">
        <v>5367</v>
      </c>
      <c r="BD123" s="8">
        <v>11785</v>
      </c>
      <c r="BE123" s="8">
        <v>607</v>
      </c>
      <c r="BF123" s="8">
        <v>12392</v>
      </c>
      <c r="BG123" s="8">
        <v>864.02742123792905</v>
      </c>
      <c r="BH123" s="8">
        <v>2349.1579445242005</v>
      </c>
      <c r="BI123" s="8">
        <v>893.12421369210472</v>
      </c>
      <c r="BJ123" s="8">
        <v>1408.8660985022129</v>
      </c>
      <c r="BK123" s="8">
        <v>1763.0603487048165</v>
      </c>
      <c r="BL123" s="8">
        <v>1658.4034930552079</v>
      </c>
      <c r="BM123" s="8">
        <v>1319.6895348808484</v>
      </c>
      <c r="BN123" s="8">
        <v>1026.0047204875807</v>
      </c>
      <c r="BO123" s="8">
        <v>1061.6662249151</v>
      </c>
      <c r="BP123" s="8">
        <v>12344</v>
      </c>
      <c r="BQ123" s="8">
        <v>388.77285438571158</v>
      </c>
      <c r="BR123" s="8">
        <v>10786.731745751118</v>
      </c>
      <c r="BS123" s="8">
        <v>741.94536308116847</v>
      </c>
      <c r="BT123" s="8">
        <v>1321</v>
      </c>
      <c r="BU123" s="8">
        <v>1676</v>
      </c>
      <c r="BV123" s="8">
        <v>631</v>
      </c>
      <c r="BW123" s="8">
        <v>665</v>
      </c>
      <c r="BX123" s="8">
        <v>396</v>
      </c>
      <c r="BY123" s="8">
        <v>4689</v>
      </c>
      <c r="BZ123" s="8">
        <v>5594</v>
      </c>
      <c r="CA123" s="8">
        <v>0</v>
      </c>
      <c r="CB123" s="8">
        <v>5885.9725787620719</v>
      </c>
      <c r="CC123" s="8">
        <v>11479.972578762072</v>
      </c>
      <c r="CD123" s="8">
        <v>5447.3601267163522</v>
      </c>
      <c r="CE123" s="8">
        <v>257.97822530018198</v>
      </c>
      <c r="CF123" s="8">
        <v>5705.3383520165344</v>
      </c>
      <c r="CG123" s="8">
        <v>3367.9273361646824</v>
      </c>
      <c r="CH123" s="8">
        <v>610.91461940406236</v>
      </c>
      <c r="CI123" s="8">
        <v>9684.1803075852786</v>
      </c>
      <c r="CJ123" s="8">
        <v>5528.4389999999994</v>
      </c>
      <c r="CK123" s="8">
        <v>5843.71</v>
      </c>
      <c r="CL123" s="8">
        <v>11372.148999999999</v>
      </c>
      <c r="CM123" s="8">
        <v>4433.3759999999993</v>
      </c>
      <c r="CN123" s="8">
        <v>362.58200000000005</v>
      </c>
      <c r="CO123" s="8">
        <v>4795.9580000000005</v>
      </c>
      <c r="CP123" s="8">
        <v>10861.148999999999</v>
      </c>
      <c r="CQ123" s="8">
        <v>511</v>
      </c>
      <c r="CR123" s="8">
        <v>11372.148999999999</v>
      </c>
      <c r="CS123" s="8">
        <v>844.3055600470891</v>
      </c>
      <c r="CT123" s="8">
        <v>2111.8120653901615</v>
      </c>
      <c r="CU123" s="8">
        <v>794.3941692229821</v>
      </c>
      <c r="CV123" s="8">
        <v>1499.2633557630254</v>
      </c>
      <c r="CW123" s="8">
        <v>1606.0022785098508</v>
      </c>
      <c r="CX123" s="8">
        <v>1465.2883631336376</v>
      </c>
      <c r="CY123" s="8">
        <v>1102.714721170785</v>
      </c>
      <c r="CZ123" s="8">
        <v>995.70272723851576</v>
      </c>
      <c r="DA123" s="8">
        <v>916.66575952395237</v>
      </c>
      <c r="DB123" s="8">
        <v>11336.148999999998</v>
      </c>
      <c r="DC123" s="8">
        <v>318.84491012567986</v>
      </c>
      <c r="DD123" s="8">
        <v>10058.731100651652</v>
      </c>
      <c r="DE123" s="8">
        <v>658.42627695527608</v>
      </c>
      <c r="DF123" s="8">
        <v>1122.8490000000002</v>
      </c>
      <c r="DG123" s="8">
        <v>1595.0519999999999</v>
      </c>
      <c r="DH123" s="8">
        <v>625.51400000000001</v>
      </c>
      <c r="DI123" s="8">
        <v>585.875</v>
      </c>
      <c r="DJ123" s="8">
        <v>372.06599999999997</v>
      </c>
      <c r="DK123" s="8">
        <v>4301.3559999999998</v>
      </c>
      <c r="DL123" s="8">
        <v>5105.6909999999998</v>
      </c>
      <c r="DM123" s="8">
        <v>0</v>
      </c>
      <c r="DN123" s="8">
        <v>5386.1524399529108</v>
      </c>
      <c r="DO123" s="8">
        <v>10491.843439952911</v>
      </c>
      <c r="DP123" s="8">
        <v>4862.6236999426292</v>
      </c>
      <c r="DQ123" s="8">
        <v>309.41676130457239</v>
      </c>
      <c r="DR123" s="8">
        <v>5172.0404612472012</v>
      </c>
      <c r="DS123" s="8">
        <v>3231.2839176059592</v>
      </c>
      <c r="DT123" s="8">
        <v>475.1547182571781</v>
      </c>
      <c r="DU123" s="8">
        <v>8878.4790971103375</v>
      </c>
    </row>
    <row r="124" spans="1:125">
      <c r="A124" s="4">
        <v>5550</v>
      </c>
      <c r="B124" s="6" t="s">
        <v>156</v>
      </c>
      <c r="C124" s="3" t="s">
        <v>403</v>
      </c>
      <c r="D124" s="9">
        <v>5.9777373121381299</v>
      </c>
      <c r="E124" s="9">
        <v>2.0952600000000001</v>
      </c>
      <c r="F124" s="4" t="s">
        <v>379</v>
      </c>
      <c r="G124" s="6" t="s">
        <v>369</v>
      </c>
      <c r="H124" s="3" t="s">
        <v>960</v>
      </c>
      <c r="I124" s="3" t="s">
        <v>963</v>
      </c>
      <c r="J124" s="3" t="s">
        <v>972</v>
      </c>
      <c r="K124" s="3" t="s">
        <v>975</v>
      </c>
      <c r="L124" s="8">
        <v>319</v>
      </c>
      <c r="M124" s="8">
        <v>371</v>
      </c>
      <c r="N124" s="8">
        <f>IF(RIGHT($C124,4)="(MB)",VLOOKUP($C124,[1]Data!$C$485:$T$532,14,0),IF($M124="n/a",$M124,$L124+$M124))</f>
        <v>690</v>
      </c>
      <c r="O124" s="8">
        <v>345</v>
      </c>
      <c r="P124" s="8">
        <v>95</v>
      </c>
      <c r="Q124" s="8">
        <f>IF(RIGHT($C124,4)="(MB)",VLOOKUP($C124,[1]Data!$C$485:$T$532,18,0),IF($P124="n/a",$P124,$O124+$P124))</f>
        <v>440</v>
      </c>
      <c r="R124" s="8">
        <v>643</v>
      </c>
      <c r="S124" s="8">
        <v>47</v>
      </c>
      <c r="T124" s="8">
        <v>690</v>
      </c>
      <c r="U124" s="8">
        <v>41</v>
      </c>
      <c r="V124" s="8">
        <v>79</v>
      </c>
      <c r="W124" s="8">
        <v>38</v>
      </c>
      <c r="X124" s="8">
        <v>35</v>
      </c>
      <c r="Y124" s="8">
        <v>65</v>
      </c>
      <c r="Z124" s="8">
        <v>89</v>
      </c>
      <c r="AA124" s="8">
        <v>95</v>
      </c>
      <c r="AB124" s="8">
        <v>106</v>
      </c>
      <c r="AC124" s="8">
        <v>137</v>
      </c>
      <c r="AD124" s="8">
        <v>685</v>
      </c>
      <c r="AE124" s="8">
        <v>9</v>
      </c>
      <c r="AF124" s="8">
        <v>620</v>
      </c>
      <c r="AG124" s="8">
        <v>40</v>
      </c>
      <c r="AH124" s="8">
        <v>166</v>
      </c>
      <c r="AI124" s="8">
        <v>95</v>
      </c>
      <c r="AJ124" s="8">
        <v>28</v>
      </c>
      <c r="AK124" s="8">
        <v>22</v>
      </c>
      <c r="AL124" s="8">
        <v>19</v>
      </c>
      <c r="AM124" s="8">
        <v>330</v>
      </c>
      <c r="AN124" s="8">
        <v>398</v>
      </c>
      <c r="AO124" s="8">
        <v>234</v>
      </c>
      <c r="AP124" s="8">
        <v>12</v>
      </c>
      <c r="AQ124" s="8">
        <v>644</v>
      </c>
      <c r="AR124" s="8">
        <v>261</v>
      </c>
      <c r="AS124" s="8">
        <v>13</v>
      </c>
      <c r="AT124" s="8">
        <v>274</v>
      </c>
      <c r="AU124" s="8">
        <v>273</v>
      </c>
      <c r="AV124" s="8">
        <v>35</v>
      </c>
      <c r="AW124" s="8">
        <v>582</v>
      </c>
      <c r="AX124" s="8">
        <v>350</v>
      </c>
      <c r="AY124" s="8">
        <v>383</v>
      </c>
      <c r="AZ124" s="8">
        <v>733</v>
      </c>
      <c r="BA124" s="8">
        <v>339</v>
      </c>
      <c r="BB124" s="8">
        <v>85</v>
      </c>
      <c r="BC124" s="8">
        <v>424</v>
      </c>
      <c r="BD124" s="8">
        <v>680</v>
      </c>
      <c r="BE124" s="8">
        <v>53</v>
      </c>
      <c r="BF124" s="8">
        <v>733</v>
      </c>
      <c r="BG124" s="8">
        <v>24.094736842105263</v>
      </c>
      <c r="BH124" s="8">
        <v>134.53684210526316</v>
      </c>
      <c r="BI124" s="8">
        <v>25.12</v>
      </c>
      <c r="BJ124" s="8">
        <v>40.119999999999997</v>
      </c>
      <c r="BK124" s="8">
        <v>90.410526315789468</v>
      </c>
      <c r="BL124" s="8">
        <v>83.296842105263153</v>
      </c>
      <c r="BM124" s="8">
        <v>96.385263157894741</v>
      </c>
      <c r="BN124" s="8">
        <v>107.42947368421052</v>
      </c>
      <c r="BO124" s="8">
        <v>127.60631578947368</v>
      </c>
      <c r="BP124" s="8">
        <v>729</v>
      </c>
      <c r="BQ124" s="8">
        <v>0</v>
      </c>
      <c r="BR124" s="8">
        <v>649.15233549605989</v>
      </c>
      <c r="BS124" s="8">
        <v>44.894308134669089</v>
      </c>
      <c r="BT124" s="8">
        <v>137</v>
      </c>
      <c r="BU124" s="8">
        <v>112</v>
      </c>
      <c r="BV124" s="8">
        <v>32</v>
      </c>
      <c r="BW124" s="8">
        <v>25</v>
      </c>
      <c r="BX124" s="8">
        <v>18</v>
      </c>
      <c r="BY124" s="8">
        <v>324</v>
      </c>
      <c r="BZ124" s="8">
        <v>414</v>
      </c>
      <c r="CA124" s="8">
        <v>0</v>
      </c>
      <c r="CB124" s="8">
        <v>290.90526315789475</v>
      </c>
      <c r="CC124" s="8">
        <v>704.90526315789475</v>
      </c>
      <c r="CD124" s="8">
        <v>259.46478444673249</v>
      </c>
      <c r="CE124" s="8">
        <v>13.911585730724973</v>
      </c>
      <c r="CF124" s="8">
        <v>273.37637017745749</v>
      </c>
      <c r="CG124" s="8">
        <v>306.19725177154623</v>
      </c>
      <c r="CH124" s="8">
        <v>20.895851735206829</v>
      </c>
      <c r="CI124" s="8">
        <v>600.46947368421047</v>
      </c>
      <c r="CJ124" s="8">
        <v>373</v>
      </c>
      <c r="CK124" s="8">
        <v>403</v>
      </c>
      <c r="CL124" s="8">
        <v>776</v>
      </c>
      <c r="CM124" s="8">
        <v>343</v>
      </c>
      <c r="CN124" s="8">
        <v>71</v>
      </c>
      <c r="CO124" s="8">
        <v>414</v>
      </c>
      <c r="CP124" s="8">
        <v>721</v>
      </c>
      <c r="CQ124" s="8">
        <v>55</v>
      </c>
      <c r="CR124" s="8">
        <v>776</v>
      </c>
      <c r="CS124" s="8">
        <v>37.98018111686595</v>
      </c>
      <c r="CT124" s="8">
        <v>147.01677031788512</v>
      </c>
      <c r="CU124" s="8">
        <v>19.956158422704434</v>
      </c>
      <c r="CV124" s="8">
        <v>54.890906290313268</v>
      </c>
      <c r="CW124" s="8">
        <v>91.086181335079033</v>
      </c>
      <c r="CX124" s="8">
        <v>75.215138854124547</v>
      </c>
      <c r="CY124" s="8">
        <v>96.845781106597087</v>
      </c>
      <c r="CZ124" s="8">
        <v>113.52658669798666</v>
      </c>
      <c r="DA124" s="8">
        <v>136.48229585844388</v>
      </c>
      <c r="DB124" s="8">
        <v>773</v>
      </c>
      <c r="DC124" s="8">
        <v>0</v>
      </c>
      <c r="DD124" s="8">
        <v>700.47503606488158</v>
      </c>
      <c r="DE124" s="8">
        <v>52.61256113437247</v>
      </c>
      <c r="DF124" s="8">
        <v>137</v>
      </c>
      <c r="DG124" s="8">
        <v>119</v>
      </c>
      <c r="DH124" s="8">
        <v>20</v>
      </c>
      <c r="DI124" s="8">
        <v>33</v>
      </c>
      <c r="DJ124" s="8">
        <v>29</v>
      </c>
      <c r="DK124" s="8">
        <v>338</v>
      </c>
      <c r="DL124" s="8">
        <v>426</v>
      </c>
      <c r="DM124" s="8">
        <v>0</v>
      </c>
      <c r="DN124" s="8">
        <v>309.01981888313401</v>
      </c>
      <c r="DO124" s="8">
        <v>735.01981888313401</v>
      </c>
      <c r="DP124" s="8">
        <v>250.7423968746312</v>
      </c>
      <c r="DQ124" s="8">
        <v>19.725773671259912</v>
      </c>
      <c r="DR124" s="8">
        <v>270.4681705458911</v>
      </c>
      <c r="DS124" s="8">
        <v>325.29704173558355</v>
      </c>
      <c r="DT124" s="8">
        <v>20.66776100025767</v>
      </c>
      <c r="DU124" s="8">
        <v>616.4329732817323</v>
      </c>
    </row>
    <row r="125" spans="1:125">
      <c r="A125" s="4">
        <v>5600</v>
      </c>
      <c r="B125" s="6" t="s">
        <v>157</v>
      </c>
      <c r="C125" s="3" t="s">
        <v>490</v>
      </c>
      <c r="D125" s="9">
        <v>4.0018411620991703</v>
      </c>
      <c r="E125" s="9">
        <v>3.31087</v>
      </c>
      <c r="F125" s="4" t="s">
        <v>456</v>
      </c>
      <c r="G125" s="6" t="s">
        <v>358</v>
      </c>
      <c r="H125" s="3" t="s">
        <v>960</v>
      </c>
      <c r="I125" s="3" t="s">
        <v>963</v>
      </c>
      <c r="J125" s="3" t="s">
        <v>346</v>
      </c>
      <c r="K125" s="3" t="s">
        <v>346</v>
      </c>
      <c r="L125" s="8">
        <v>339</v>
      </c>
      <c r="M125" s="8">
        <v>339</v>
      </c>
      <c r="N125" s="8">
        <f>IF(RIGHT($C125,4)="(MB)",VLOOKUP($C125,[1]Data!$C$485:$T$532,14,0),IF($M125="n/a",$M125,$L125+$M125))</f>
        <v>678</v>
      </c>
      <c r="O125" s="8">
        <v>316</v>
      </c>
      <c r="P125" s="8">
        <v>238</v>
      </c>
      <c r="Q125" s="8">
        <f>IF(RIGHT($C125,4)="(MB)",VLOOKUP($C125,[1]Data!$C$485:$T$532,18,0),IF($P125="n/a",$P125,$O125+$P125))</f>
        <v>554</v>
      </c>
      <c r="R125" s="8">
        <v>625</v>
      </c>
      <c r="S125" s="8">
        <v>53</v>
      </c>
      <c r="T125" s="8">
        <v>678</v>
      </c>
      <c r="U125" s="8">
        <v>27</v>
      </c>
      <c r="V125" s="8">
        <v>87</v>
      </c>
      <c r="W125" s="8">
        <v>25</v>
      </c>
      <c r="X125" s="8">
        <v>52</v>
      </c>
      <c r="Y125" s="8">
        <v>77</v>
      </c>
      <c r="Z125" s="8">
        <v>91</v>
      </c>
      <c r="AA125" s="8">
        <v>114</v>
      </c>
      <c r="AB125" s="8">
        <v>86</v>
      </c>
      <c r="AC125" s="8">
        <v>115</v>
      </c>
      <c r="AD125" s="8">
        <v>674</v>
      </c>
      <c r="AE125" s="8">
        <v>6</v>
      </c>
      <c r="AF125" s="8">
        <v>527</v>
      </c>
      <c r="AG125" s="8">
        <v>107</v>
      </c>
      <c r="AH125" s="8">
        <v>112</v>
      </c>
      <c r="AI125" s="8">
        <v>125</v>
      </c>
      <c r="AJ125" s="8">
        <v>29</v>
      </c>
      <c r="AK125" s="8">
        <v>21</v>
      </c>
      <c r="AL125" s="8">
        <v>10</v>
      </c>
      <c r="AM125" s="8">
        <v>297</v>
      </c>
      <c r="AN125" s="8">
        <v>331</v>
      </c>
      <c r="AO125" s="8">
        <v>291</v>
      </c>
      <c r="AP125" s="8">
        <v>25</v>
      </c>
      <c r="AQ125" s="8">
        <v>647</v>
      </c>
      <c r="AR125" s="8">
        <v>229</v>
      </c>
      <c r="AS125" s="8">
        <v>23</v>
      </c>
      <c r="AT125" s="8">
        <v>252</v>
      </c>
      <c r="AU125" s="8">
        <v>297</v>
      </c>
      <c r="AV125" s="8">
        <v>31</v>
      </c>
      <c r="AW125" s="8">
        <v>580</v>
      </c>
      <c r="AX125" s="8">
        <v>338</v>
      </c>
      <c r="AY125" s="8">
        <v>339</v>
      </c>
      <c r="AZ125" s="8">
        <v>677</v>
      </c>
      <c r="BA125" s="8">
        <v>287</v>
      </c>
      <c r="BB125" s="8">
        <v>226</v>
      </c>
      <c r="BC125" s="8">
        <v>513</v>
      </c>
      <c r="BD125" s="8">
        <v>598</v>
      </c>
      <c r="BE125" s="8">
        <v>79</v>
      </c>
      <c r="BF125" s="8">
        <v>677</v>
      </c>
      <c r="BG125" s="8">
        <v>27.056818181818183</v>
      </c>
      <c r="BH125" s="8">
        <v>97.173295454545453</v>
      </c>
      <c r="BI125" s="8">
        <v>49.059659090909093</v>
      </c>
      <c r="BJ125" s="8">
        <v>64.09375</v>
      </c>
      <c r="BK125" s="8">
        <v>85.13352272727272</v>
      </c>
      <c r="BL125" s="8">
        <v>87.139204545454547</v>
      </c>
      <c r="BM125" s="8">
        <v>96.14772727272728</v>
      </c>
      <c r="BN125" s="8">
        <v>84.13352272727272</v>
      </c>
      <c r="BO125" s="8">
        <v>83.0625</v>
      </c>
      <c r="BP125" s="8">
        <v>673.00000000000011</v>
      </c>
      <c r="BQ125" s="8">
        <v>5.0632911392405067</v>
      </c>
      <c r="BR125" s="8">
        <v>543.55727554179566</v>
      </c>
      <c r="BS125" s="8">
        <v>91.572755417956657</v>
      </c>
      <c r="BT125" s="8">
        <v>101</v>
      </c>
      <c r="BU125" s="8">
        <v>99</v>
      </c>
      <c r="BV125" s="8">
        <v>38</v>
      </c>
      <c r="BW125" s="8">
        <v>18</v>
      </c>
      <c r="BX125" s="8">
        <v>19</v>
      </c>
      <c r="BY125" s="8">
        <v>275</v>
      </c>
      <c r="BZ125" s="8">
        <v>307</v>
      </c>
      <c r="CA125" s="8">
        <v>0</v>
      </c>
      <c r="CB125" s="8">
        <v>338.94318181818187</v>
      </c>
      <c r="CC125" s="8">
        <v>645.94318181818187</v>
      </c>
      <c r="CD125" s="8">
        <v>224.30044642857143</v>
      </c>
      <c r="CE125" s="8">
        <v>19.195048701298703</v>
      </c>
      <c r="CF125" s="8">
        <v>243.49549512987014</v>
      </c>
      <c r="CG125" s="8">
        <v>294.01842532467532</v>
      </c>
      <c r="CH125" s="8">
        <v>28.287215909090911</v>
      </c>
      <c r="CI125" s="8">
        <v>565.80113636363637</v>
      </c>
      <c r="CJ125" s="8">
        <v>327</v>
      </c>
      <c r="CK125" s="8">
        <v>342</v>
      </c>
      <c r="CL125" s="8">
        <v>669</v>
      </c>
      <c r="CM125" s="8">
        <v>308</v>
      </c>
      <c r="CN125" s="8">
        <v>191</v>
      </c>
      <c r="CO125" s="8">
        <v>499</v>
      </c>
      <c r="CP125" s="8">
        <v>630</v>
      </c>
      <c r="CQ125" s="8">
        <v>39</v>
      </c>
      <c r="CR125" s="8">
        <v>669</v>
      </c>
      <c r="CS125" s="8">
        <v>31.3952786377709</v>
      </c>
      <c r="CT125" s="8">
        <v>99.372291021671828</v>
      </c>
      <c r="CU125" s="8">
        <v>40.528095975232198</v>
      </c>
      <c r="CV125" s="8">
        <v>67.577554179566562</v>
      </c>
      <c r="CW125" s="8">
        <v>83.259829721362223</v>
      </c>
      <c r="CX125" s="8">
        <v>87.206191950464401</v>
      </c>
      <c r="CY125" s="8">
        <v>83.352012383900927</v>
      </c>
      <c r="CZ125" s="8">
        <v>71.861919504643964</v>
      </c>
      <c r="DA125" s="8">
        <v>104.446826625387</v>
      </c>
      <c r="DB125" s="8">
        <v>669</v>
      </c>
      <c r="DC125" s="8">
        <v>6.982507288629737</v>
      </c>
      <c r="DD125" s="8">
        <v>537.73965463108311</v>
      </c>
      <c r="DE125" s="8">
        <v>96.208378560215294</v>
      </c>
      <c r="DF125" s="8">
        <v>108</v>
      </c>
      <c r="DG125" s="8">
        <v>108</v>
      </c>
      <c r="DH125" s="8">
        <v>41</v>
      </c>
      <c r="DI125" s="8">
        <v>23</v>
      </c>
      <c r="DJ125" s="8">
        <v>11</v>
      </c>
      <c r="DK125" s="8">
        <v>291</v>
      </c>
      <c r="DL125" s="8">
        <v>344</v>
      </c>
      <c r="DM125" s="8">
        <v>0</v>
      </c>
      <c r="DN125" s="8">
        <v>293.60472136222904</v>
      </c>
      <c r="DO125" s="8">
        <v>637.60472136222904</v>
      </c>
      <c r="DP125" s="8">
        <v>241.04610028379807</v>
      </c>
      <c r="DQ125" s="8">
        <v>26.118903727139063</v>
      </c>
      <c r="DR125" s="8">
        <v>267.16500401093714</v>
      </c>
      <c r="DS125" s="8">
        <v>277.19116590902991</v>
      </c>
      <c r="DT125" s="8">
        <v>20.085083950001987</v>
      </c>
      <c r="DU125" s="8">
        <v>564.44125386996905</v>
      </c>
    </row>
    <row r="126" spans="1:125">
      <c r="A126" s="4">
        <v>5650</v>
      </c>
      <c r="B126" s="6" t="s">
        <v>224</v>
      </c>
      <c r="C126" s="3" t="s">
        <v>491</v>
      </c>
      <c r="D126" s="9">
        <v>3.4507657609886402</v>
      </c>
      <c r="E126" s="9">
        <v>4.7114700000000003</v>
      </c>
      <c r="F126" s="4" t="s">
        <v>492</v>
      </c>
      <c r="G126" s="6" t="s">
        <v>2</v>
      </c>
      <c r="H126" s="3" t="s">
        <v>960</v>
      </c>
      <c r="I126" s="3" t="s">
        <v>962</v>
      </c>
      <c r="J126" s="3" t="s">
        <v>346</v>
      </c>
      <c r="K126" s="3" t="s">
        <v>346</v>
      </c>
      <c r="L126" s="8">
        <v>106</v>
      </c>
      <c r="M126" s="8">
        <v>106</v>
      </c>
      <c r="N126" s="8">
        <f>IF(RIGHT($C126,4)="(MB)",VLOOKUP($C126,[1]Data!$C$485:$T$532,14,0),IF($M126="n/a",$M126,$L126+$M126))</f>
        <v>212</v>
      </c>
      <c r="O126" s="8">
        <v>102</v>
      </c>
      <c r="P126" s="8">
        <v>28</v>
      </c>
      <c r="Q126" s="8">
        <f>IF(RIGHT($C126,4)="(MB)",VLOOKUP($C126,[1]Data!$C$485:$T$532,18,0),IF($P126="n/a",$P126,$O126+$P126))</f>
        <v>130</v>
      </c>
      <c r="R126" s="8">
        <v>209</v>
      </c>
      <c r="S126" s="8">
        <v>3</v>
      </c>
      <c r="T126" s="8">
        <v>212</v>
      </c>
      <c r="U126" s="8">
        <v>12</v>
      </c>
      <c r="V126" s="8">
        <v>30</v>
      </c>
      <c r="W126" s="8">
        <v>15</v>
      </c>
      <c r="X126" s="8">
        <v>13</v>
      </c>
      <c r="Y126" s="8">
        <v>21</v>
      </c>
      <c r="Z126" s="8">
        <v>27</v>
      </c>
      <c r="AA126" s="8">
        <v>38</v>
      </c>
      <c r="AB126" s="8">
        <v>40</v>
      </c>
      <c r="AC126" s="8">
        <v>15</v>
      </c>
      <c r="AD126" s="8">
        <v>211</v>
      </c>
      <c r="AE126" s="8">
        <v>0</v>
      </c>
      <c r="AF126" s="8">
        <v>185</v>
      </c>
      <c r="AG126" s="8">
        <v>19</v>
      </c>
      <c r="AH126" s="8">
        <v>30</v>
      </c>
      <c r="AI126" s="8">
        <v>45</v>
      </c>
      <c r="AJ126" s="8">
        <v>9</v>
      </c>
      <c r="AK126" s="8">
        <v>11</v>
      </c>
      <c r="AL126" s="8">
        <v>4</v>
      </c>
      <c r="AM126" s="8">
        <v>99</v>
      </c>
      <c r="AN126" s="8">
        <v>136</v>
      </c>
      <c r="AO126" s="8">
        <v>61</v>
      </c>
      <c r="AP126" s="8">
        <v>2</v>
      </c>
      <c r="AQ126" s="8">
        <v>199</v>
      </c>
      <c r="AR126" s="8">
        <v>95</v>
      </c>
      <c r="AS126" s="8">
        <v>6</v>
      </c>
      <c r="AT126" s="8">
        <v>101</v>
      </c>
      <c r="AU126" s="8">
        <v>76</v>
      </c>
      <c r="AV126" s="8">
        <v>3</v>
      </c>
      <c r="AW126" s="8">
        <v>180</v>
      </c>
      <c r="AX126" s="8">
        <v>135</v>
      </c>
      <c r="AY126" s="8">
        <v>129</v>
      </c>
      <c r="AZ126" s="8">
        <v>264</v>
      </c>
      <c r="BA126" s="8">
        <v>111</v>
      </c>
      <c r="BB126" s="8">
        <v>7</v>
      </c>
      <c r="BC126" s="8">
        <v>118</v>
      </c>
      <c r="BD126" s="8">
        <v>264</v>
      </c>
      <c r="BE126" s="8">
        <v>0</v>
      </c>
      <c r="BF126" s="8">
        <v>264</v>
      </c>
      <c r="BG126" s="8">
        <v>12.950943396226416</v>
      </c>
      <c r="BH126" s="8">
        <v>36.860377358490567</v>
      </c>
      <c r="BI126" s="8">
        <v>18.928301886792454</v>
      </c>
      <c r="BJ126" s="8">
        <v>24.90566037735849</v>
      </c>
      <c r="BK126" s="8">
        <v>41.841509433962266</v>
      </c>
      <c r="BL126" s="8">
        <v>35.864150943396226</v>
      </c>
      <c r="BM126" s="8">
        <v>43.833962264150941</v>
      </c>
      <c r="BN126" s="8">
        <v>26.898113207547169</v>
      </c>
      <c r="BO126" s="8">
        <v>21.91698113207547</v>
      </c>
      <c r="BP126" s="8">
        <v>264</v>
      </c>
      <c r="BQ126" s="8">
        <v>0</v>
      </c>
      <c r="BR126" s="8">
        <v>235.89353612167301</v>
      </c>
      <c r="BS126" s="8">
        <v>16.060836501901139</v>
      </c>
      <c r="BT126" s="8">
        <v>30</v>
      </c>
      <c r="BU126" s="8">
        <v>44</v>
      </c>
      <c r="BV126" s="8">
        <v>10</v>
      </c>
      <c r="BW126" s="8">
        <v>16</v>
      </c>
      <c r="BX126" s="8">
        <v>11</v>
      </c>
      <c r="BY126" s="8">
        <v>111</v>
      </c>
      <c r="BZ126" s="8">
        <v>130</v>
      </c>
      <c r="CA126" s="8">
        <v>0</v>
      </c>
      <c r="CB126" s="8">
        <v>121.04905660377358</v>
      </c>
      <c r="CC126" s="8">
        <v>251.04905660377358</v>
      </c>
      <c r="CD126" s="8">
        <v>110.67692307692307</v>
      </c>
      <c r="CE126" s="8">
        <v>12.529462989840349</v>
      </c>
      <c r="CF126" s="8">
        <v>123.20638606676343</v>
      </c>
      <c r="CG126" s="8">
        <v>84.573875181422352</v>
      </c>
      <c r="CH126" s="8">
        <v>9.3970972423802621</v>
      </c>
      <c r="CI126" s="8">
        <v>217.17735849056604</v>
      </c>
      <c r="CJ126" s="8">
        <v>0</v>
      </c>
      <c r="CK126" s="8">
        <v>0</v>
      </c>
      <c r="CL126" s="8">
        <v>0</v>
      </c>
      <c r="CM126" s="8">
        <v>0</v>
      </c>
      <c r="CN126" s="8">
        <v>0</v>
      </c>
      <c r="CO126" s="8">
        <v>0</v>
      </c>
      <c r="CP126" s="8">
        <v>0</v>
      </c>
      <c r="CQ126" s="8">
        <v>0</v>
      </c>
      <c r="CR126" s="8">
        <v>0</v>
      </c>
      <c r="CS126" s="8">
        <v>0</v>
      </c>
      <c r="CT126" s="8">
        <v>0</v>
      </c>
      <c r="CU126" s="8">
        <v>0</v>
      </c>
      <c r="CV126" s="8">
        <v>0</v>
      </c>
      <c r="CW126" s="8">
        <v>0</v>
      </c>
      <c r="CX126" s="8">
        <v>0</v>
      </c>
      <c r="CY126" s="8">
        <v>0</v>
      </c>
      <c r="CZ126" s="8">
        <v>0</v>
      </c>
      <c r="DA126" s="8">
        <v>0</v>
      </c>
      <c r="DB126" s="8">
        <v>0</v>
      </c>
      <c r="DC126" s="8">
        <v>0</v>
      </c>
      <c r="DD126" s="8">
        <v>0</v>
      </c>
      <c r="DE126" s="8">
        <v>0</v>
      </c>
      <c r="DF126" s="8">
        <v>0</v>
      </c>
      <c r="DG126" s="8">
        <v>0</v>
      </c>
      <c r="DH126" s="8">
        <v>0</v>
      </c>
      <c r="DI126" s="8">
        <v>0</v>
      </c>
      <c r="DJ126" s="8">
        <v>0</v>
      </c>
      <c r="DK126" s="8">
        <v>0</v>
      </c>
      <c r="DL126" s="8">
        <v>0</v>
      </c>
      <c r="DM126" s="8">
        <v>0</v>
      </c>
      <c r="DN126" s="8">
        <v>0</v>
      </c>
      <c r="DO126" s="8">
        <v>0</v>
      </c>
      <c r="DP126" s="8">
        <v>0</v>
      </c>
      <c r="DQ126" s="8">
        <v>0</v>
      </c>
      <c r="DR126" s="8">
        <v>0</v>
      </c>
      <c r="DS126" s="8">
        <v>0</v>
      </c>
      <c r="DT126" s="8">
        <v>0</v>
      </c>
      <c r="DU126" s="8">
        <v>0</v>
      </c>
    </row>
    <row r="127" spans="1:125">
      <c r="A127" s="4">
        <v>5700</v>
      </c>
      <c r="B127" s="6" t="s">
        <v>158</v>
      </c>
      <c r="C127" s="3" t="s">
        <v>577</v>
      </c>
      <c r="D127" s="9">
        <v>2.0102065558185869</v>
      </c>
      <c r="E127" s="9">
        <v>2.1956799999999999</v>
      </c>
      <c r="F127" s="4" t="s">
        <v>557</v>
      </c>
      <c r="G127" s="6" t="s">
        <v>341</v>
      </c>
      <c r="H127" s="3" t="s">
        <v>960</v>
      </c>
      <c r="I127" s="3" t="s">
        <v>962</v>
      </c>
      <c r="J127" s="3" t="s">
        <v>971</v>
      </c>
      <c r="K127" s="3" t="s">
        <v>327</v>
      </c>
      <c r="L127" s="8">
        <v>315</v>
      </c>
      <c r="M127" s="8">
        <v>341</v>
      </c>
      <c r="N127" s="8">
        <f>IF(RIGHT($C127,4)="(MB)",VLOOKUP($C127,[1]Data!$C$485:$T$532,14,0),IF($M127="n/a",$M127,$L127+$M127))</f>
        <v>656</v>
      </c>
      <c r="O127" s="8">
        <v>318</v>
      </c>
      <c r="P127" s="8">
        <v>46</v>
      </c>
      <c r="Q127" s="8">
        <f>IF(RIGHT($C127,4)="(MB)",VLOOKUP($C127,[1]Data!$C$485:$T$532,18,0),IF($P127="n/a",$P127,$O127+$P127))</f>
        <v>364</v>
      </c>
      <c r="R127" s="8">
        <v>656</v>
      </c>
      <c r="S127" s="8">
        <v>0</v>
      </c>
      <c r="T127" s="8">
        <v>656</v>
      </c>
      <c r="U127" s="8">
        <v>33</v>
      </c>
      <c r="V127" s="8">
        <v>82</v>
      </c>
      <c r="W127" s="8">
        <v>45</v>
      </c>
      <c r="X127" s="8">
        <v>40</v>
      </c>
      <c r="Y127" s="8">
        <v>79</v>
      </c>
      <c r="Z127" s="8">
        <v>83</v>
      </c>
      <c r="AA127" s="8">
        <v>90</v>
      </c>
      <c r="AB127" s="8">
        <v>112</v>
      </c>
      <c r="AC127" s="8">
        <v>91</v>
      </c>
      <c r="AD127" s="8">
        <v>655</v>
      </c>
      <c r="AE127" s="8">
        <v>10</v>
      </c>
      <c r="AF127" s="8">
        <v>557</v>
      </c>
      <c r="AG127" s="8">
        <v>47</v>
      </c>
      <c r="AH127" s="8">
        <v>118</v>
      </c>
      <c r="AI127" s="8">
        <v>98</v>
      </c>
      <c r="AJ127" s="8">
        <v>49</v>
      </c>
      <c r="AK127" s="8">
        <v>16</v>
      </c>
      <c r="AL127" s="8">
        <v>19</v>
      </c>
      <c r="AM127" s="8">
        <v>300</v>
      </c>
      <c r="AN127" s="8">
        <v>374</v>
      </c>
      <c r="AO127" s="8">
        <v>192</v>
      </c>
      <c r="AP127" s="8">
        <v>56</v>
      </c>
      <c r="AQ127" s="8">
        <v>622</v>
      </c>
      <c r="AR127" s="8">
        <v>228</v>
      </c>
      <c r="AS127" s="8">
        <v>8</v>
      </c>
      <c r="AT127" s="8">
        <v>236</v>
      </c>
      <c r="AU127" s="8">
        <v>276</v>
      </c>
      <c r="AV127" s="8">
        <v>44</v>
      </c>
      <c r="AW127" s="8">
        <v>556</v>
      </c>
      <c r="AX127" s="8">
        <v>333</v>
      </c>
      <c r="AY127" s="8">
        <v>350</v>
      </c>
      <c r="AZ127" s="8">
        <v>683</v>
      </c>
      <c r="BA127" s="8">
        <v>311</v>
      </c>
      <c r="BB127" s="8">
        <v>38</v>
      </c>
      <c r="BC127" s="8">
        <v>349</v>
      </c>
      <c r="BD127" s="8">
        <v>683</v>
      </c>
      <c r="BE127" s="8">
        <v>0</v>
      </c>
      <c r="BF127" s="8">
        <v>683</v>
      </c>
      <c r="BG127" s="8">
        <v>41</v>
      </c>
      <c r="BH127" s="8">
        <v>111</v>
      </c>
      <c r="BI127" s="8">
        <v>31</v>
      </c>
      <c r="BJ127" s="8">
        <v>51</v>
      </c>
      <c r="BK127" s="8">
        <v>98</v>
      </c>
      <c r="BL127" s="8">
        <v>84</v>
      </c>
      <c r="BM127" s="8">
        <v>91</v>
      </c>
      <c r="BN127" s="8">
        <v>96</v>
      </c>
      <c r="BO127" s="8">
        <v>80</v>
      </c>
      <c r="BP127" s="8">
        <v>683</v>
      </c>
      <c r="BQ127" s="8">
        <v>6.9795620437956201</v>
      </c>
      <c r="BR127" s="8">
        <v>595.12865497076018</v>
      </c>
      <c r="BS127" s="8">
        <v>35.94736842105263</v>
      </c>
      <c r="BT127" s="8">
        <v>106</v>
      </c>
      <c r="BU127" s="8">
        <v>122</v>
      </c>
      <c r="BV127" s="8">
        <v>25</v>
      </c>
      <c r="BW127" s="8">
        <v>28</v>
      </c>
      <c r="BX127" s="8">
        <v>20</v>
      </c>
      <c r="BY127" s="8">
        <v>301</v>
      </c>
      <c r="BZ127" s="8">
        <v>359</v>
      </c>
      <c r="CA127" s="8">
        <v>0</v>
      </c>
      <c r="CB127" s="8">
        <v>283</v>
      </c>
      <c r="CC127" s="8">
        <v>642</v>
      </c>
      <c r="CD127" s="8">
        <v>236.57065217391303</v>
      </c>
      <c r="CE127" s="8">
        <v>19.963768115942027</v>
      </c>
      <c r="CF127" s="8">
        <v>256.53442028985506</v>
      </c>
      <c r="CG127" s="8">
        <v>258.53079710144925</v>
      </c>
      <c r="CH127" s="8">
        <v>35.934782608695649</v>
      </c>
      <c r="CI127" s="8">
        <v>551</v>
      </c>
      <c r="CJ127" s="8">
        <v>314</v>
      </c>
      <c r="CK127" s="8">
        <v>351</v>
      </c>
      <c r="CL127" s="8">
        <v>665</v>
      </c>
      <c r="CM127" s="8">
        <v>297</v>
      </c>
      <c r="CN127" s="8">
        <v>35</v>
      </c>
      <c r="CO127" s="8">
        <v>332</v>
      </c>
      <c r="CP127" s="8">
        <v>657</v>
      </c>
      <c r="CQ127" s="8">
        <v>8</v>
      </c>
      <c r="CR127" s="8">
        <v>665</v>
      </c>
      <c r="CS127" s="8">
        <v>39.537519142419605</v>
      </c>
      <c r="CT127" s="8">
        <v>115.57120980091884</v>
      </c>
      <c r="CU127" s="8">
        <v>27.372128637059724</v>
      </c>
      <c r="CV127" s="8">
        <v>60.826952526799388</v>
      </c>
      <c r="CW127" s="8">
        <v>92.254211332312408</v>
      </c>
      <c r="CX127" s="8">
        <v>91.240428790199076</v>
      </c>
      <c r="CY127" s="8">
        <v>79.075038284839209</v>
      </c>
      <c r="CZ127" s="8">
        <v>93.267993874425727</v>
      </c>
      <c r="DA127" s="8">
        <v>62.854517611026033</v>
      </c>
      <c r="DB127" s="8">
        <v>662</v>
      </c>
      <c r="DC127" s="8">
        <v>2.9909638554216866</v>
      </c>
      <c r="DD127" s="8">
        <v>603.64741641337389</v>
      </c>
      <c r="DE127" s="8">
        <v>33.200607902735563</v>
      </c>
      <c r="DF127" s="8">
        <v>98</v>
      </c>
      <c r="DG127" s="8">
        <v>113</v>
      </c>
      <c r="DH127" s="8">
        <v>31</v>
      </c>
      <c r="DI127" s="8">
        <v>31</v>
      </c>
      <c r="DJ127" s="8">
        <v>22</v>
      </c>
      <c r="DK127" s="8">
        <v>295</v>
      </c>
      <c r="DL127" s="8">
        <v>396</v>
      </c>
      <c r="DM127" s="8">
        <v>0</v>
      </c>
      <c r="DN127" s="8">
        <v>226.46248085758043</v>
      </c>
      <c r="DO127" s="8">
        <v>622.46248085758043</v>
      </c>
      <c r="DP127" s="8">
        <v>220.07529351710059</v>
      </c>
      <c r="DQ127" s="8">
        <v>18.006160378671865</v>
      </c>
      <c r="DR127" s="8">
        <v>238.08145389577246</v>
      </c>
      <c r="DS127" s="8">
        <v>276.09445913963526</v>
      </c>
      <c r="DT127" s="8">
        <v>14.004791405633672</v>
      </c>
      <c r="DU127" s="8">
        <v>528.18070444104137</v>
      </c>
    </row>
    <row r="128" spans="1:125">
      <c r="A128" s="4">
        <v>5750</v>
      </c>
      <c r="B128" s="6" t="s">
        <v>374</v>
      </c>
      <c r="C128" s="3" t="s">
        <v>883</v>
      </c>
      <c r="D128" s="9">
        <v>0</v>
      </c>
      <c r="E128" s="9">
        <v>20.1845</v>
      </c>
      <c r="F128" s="4" t="s">
        <v>855</v>
      </c>
      <c r="G128" s="6" t="s">
        <v>332</v>
      </c>
      <c r="H128" s="3" t="s">
        <v>961</v>
      </c>
      <c r="I128" s="3" t="s">
        <v>961</v>
      </c>
      <c r="J128" s="3" t="s">
        <v>970</v>
      </c>
      <c r="K128" s="3" t="s">
        <v>974</v>
      </c>
      <c r="L128" s="8" t="s">
        <v>1086</v>
      </c>
      <c r="M128" s="8" t="s">
        <v>1086</v>
      </c>
      <c r="N128" s="8" t="str">
        <f>IF(RIGHT($C128,4)="(MB)",VLOOKUP($C128,[1]Data!$C$485:$T$532,14,0),IF($M128="n/a",$M128,$L128+$M128))</f>
        <v>n/a</v>
      </c>
      <c r="O128" s="8" t="s">
        <v>1086</v>
      </c>
      <c r="P128" s="8" t="s">
        <v>1086</v>
      </c>
      <c r="Q128" s="8" t="str">
        <f>IF(RIGHT($C128,4)="(MB)",VLOOKUP($C128,[1]Data!$C$485:$T$532,18,0),IF($P128="n/a",$P128,$O128+$P128))</f>
        <v>n/a</v>
      </c>
      <c r="R128" s="8" t="s">
        <v>1086</v>
      </c>
      <c r="S128" s="8" t="s">
        <v>1086</v>
      </c>
      <c r="T128" s="8" t="s">
        <v>1086</v>
      </c>
      <c r="U128" s="8" t="s">
        <v>1086</v>
      </c>
      <c r="V128" s="8" t="s">
        <v>1086</v>
      </c>
      <c r="W128" s="8" t="s">
        <v>1086</v>
      </c>
      <c r="X128" s="8" t="s">
        <v>1086</v>
      </c>
      <c r="Y128" s="8" t="s">
        <v>1086</v>
      </c>
      <c r="Z128" s="8" t="s">
        <v>1086</v>
      </c>
      <c r="AA128" s="8" t="s">
        <v>1086</v>
      </c>
      <c r="AB128" s="8" t="s">
        <v>1086</v>
      </c>
      <c r="AC128" s="8" t="s">
        <v>1086</v>
      </c>
      <c r="AD128" s="8" t="s">
        <v>1086</v>
      </c>
      <c r="AE128" s="8" t="s">
        <v>1086</v>
      </c>
      <c r="AF128" s="8" t="s">
        <v>1086</v>
      </c>
      <c r="AG128" s="8" t="s">
        <v>1086</v>
      </c>
      <c r="AH128" s="8" t="s">
        <v>1086</v>
      </c>
      <c r="AI128" s="8" t="s">
        <v>1086</v>
      </c>
      <c r="AJ128" s="8" t="s">
        <v>1086</v>
      </c>
      <c r="AK128" s="8" t="s">
        <v>1086</v>
      </c>
      <c r="AL128" s="8" t="s">
        <v>1086</v>
      </c>
      <c r="AM128" s="8" t="s">
        <v>1086</v>
      </c>
      <c r="AN128" s="8" t="s">
        <v>1086</v>
      </c>
      <c r="AO128" s="8" t="s">
        <v>1086</v>
      </c>
      <c r="AP128" s="8" t="s">
        <v>1086</v>
      </c>
      <c r="AQ128" s="8" t="s">
        <v>1086</v>
      </c>
      <c r="AR128" s="8" t="s">
        <v>1086</v>
      </c>
      <c r="AS128" s="8" t="s">
        <v>1086</v>
      </c>
      <c r="AT128" s="8" t="s">
        <v>1086</v>
      </c>
      <c r="AU128" s="8" t="s">
        <v>1086</v>
      </c>
      <c r="AV128" s="8" t="s">
        <v>1086</v>
      </c>
      <c r="AW128" s="8" t="s">
        <v>1086</v>
      </c>
      <c r="AX128" s="8">
        <v>2852</v>
      </c>
      <c r="AY128" s="8">
        <v>2899</v>
      </c>
      <c r="AZ128" s="8">
        <v>5751</v>
      </c>
      <c r="BA128" s="8">
        <v>2046</v>
      </c>
      <c r="BB128" s="8">
        <v>101</v>
      </c>
      <c r="BC128" s="8">
        <v>2147</v>
      </c>
      <c r="BD128" s="8">
        <v>5677</v>
      </c>
      <c r="BE128" s="8">
        <v>74</v>
      </c>
      <c r="BF128" s="8">
        <v>5751</v>
      </c>
      <c r="BG128" s="8">
        <v>391.0368344474208</v>
      </c>
      <c r="BH128" s="8">
        <v>1182.8328521918784</v>
      </c>
      <c r="BI128" s="8">
        <v>449.99490448867891</v>
      </c>
      <c r="BJ128" s="8">
        <v>607.9662033160364</v>
      </c>
      <c r="BK128" s="8">
        <v>884.7873634739716</v>
      </c>
      <c r="BL128" s="8">
        <v>930.09163136577376</v>
      </c>
      <c r="BM128" s="8">
        <v>746.17338946698612</v>
      </c>
      <c r="BN128" s="8">
        <v>284.14977236610315</v>
      </c>
      <c r="BO128" s="8">
        <v>251.96704888315122</v>
      </c>
      <c r="BP128" s="8">
        <v>5729.0000000000009</v>
      </c>
      <c r="BQ128" s="8">
        <v>12.979591888353484</v>
      </c>
      <c r="BR128" s="8">
        <v>4434.9817319845097</v>
      </c>
      <c r="BS128" s="8">
        <v>1031.1887851808788</v>
      </c>
      <c r="BT128" s="8">
        <v>331</v>
      </c>
      <c r="BU128" s="8">
        <v>663</v>
      </c>
      <c r="BV128" s="8">
        <v>335</v>
      </c>
      <c r="BW128" s="8">
        <v>403</v>
      </c>
      <c r="BX128" s="8">
        <v>241</v>
      </c>
      <c r="BY128" s="8">
        <v>1973</v>
      </c>
      <c r="BZ128" s="8">
        <v>3303</v>
      </c>
      <c r="CA128" s="8">
        <v>0</v>
      </c>
      <c r="CB128" s="8">
        <v>2034.96316555258</v>
      </c>
      <c r="CC128" s="8">
        <v>5337.96316555258</v>
      </c>
      <c r="CD128" s="8">
        <v>2841.468859322837</v>
      </c>
      <c r="CE128" s="8">
        <v>127.14947805203732</v>
      </c>
      <c r="CF128" s="8">
        <v>2968.6183373748745</v>
      </c>
      <c r="CG128" s="8">
        <v>1274.3501034982478</v>
      </c>
      <c r="CH128" s="8">
        <v>176.12518228456861</v>
      </c>
      <c r="CI128" s="8">
        <v>4419.0936231576907</v>
      </c>
      <c r="CJ128" s="8">
        <v>2909.1849999999999</v>
      </c>
      <c r="CK128" s="8">
        <v>2905.1660000000002</v>
      </c>
      <c r="CL128" s="8">
        <v>5814.3510000000006</v>
      </c>
      <c r="CM128" s="8">
        <v>2014.903</v>
      </c>
      <c r="CN128" s="8">
        <v>105.13200000000001</v>
      </c>
      <c r="CO128" s="8">
        <v>2120.0349999999999</v>
      </c>
      <c r="CP128" s="8">
        <v>5764.3510000000006</v>
      </c>
      <c r="CQ128" s="8">
        <v>50</v>
      </c>
      <c r="CR128" s="8">
        <v>5814.3510000000006</v>
      </c>
      <c r="CS128" s="8">
        <v>450.29285260819813</v>
      </c>
      <c r="CT128" s="8">
        <v>1246.1832113336111</v>
      </c>
      <c r="CU128" s="8">
        <v>482.73480071956976</v>
      </c>
      <c r="CV128" s="8">
        <v>719.06007746951286</v>
      </c>
      <c r="CW128" s="8">
        <v>948.75271551155174</v>
      </c>
      <c r="CX128" s="8">
        <v>973.37695080841786</v>
      </c>
      <c r="CY128" s="8">
        <v>515.61422760995765</v>
      </c>
      <c r="CZ128" s="8">
        <v>229.16007534612166</v>
      </c>
      <c r="DA128" s="8">
        <v>213.17608859305926</v>
      </c>
      <c r="DB128" s="8">
        <v>5778.3510000000006</v>
      </c>
      <c r="DC128" s="8">
        <v>15.969595230989492</v>
      </c>
      <c r="DD128" s="8">
        <v>4465.070194701857</v>
      </c>
      <c r="DE128" s="8">
        <v>1059.061882578532</v>
      </c>
      <c r="DF128" s="8">
        <v>325.226</v>
      </c>
      <c r="DG128" s="8">
        <v>609.01800000000003</v>
      </c>
      <c r="DH128" s="8">
        <v>330.226</v>
      </c>
      <c r="DI128" s="8">
        <v>430.226</v>
      </c>
      <c r="DJ128" s="8">
        <v>259.226</v>
      </c>
      <c r="DK128" s="8">
        <v>1953.922</v>
      </c>
      <c r="DL128" s="8">
        <v>3298.1460000000002</v>
      </c>
      <c r="DM128" s="8">
        <v>0</v>
      </c>
      <c r="DN128" s="8">
        <v>2029.9121473918026</v>
      </c>
      <c r="DO128" s="8">
        <v>5328.0581473918028</v>
      </c>
      <c r="DP128" s="8">
        <v>2872.7042518211611</v>
      </c>
      <c r="DQ128" s="8">
        <v>146.37040654492088</v>
      </c>
      <c r="DR128" s="8">
        <v>3019.0746583660821</v>
      </c>
      <c r="DS128" s="8">
        <v>1236.0496263717218</v>
      </c>
      <c r="DT128" s="8">
        <v>136.30422593285374</v>
      </c>
      <c r="DU128" s="8">
        <v>4391.4285106706575</v>
      </c>
    </row>
    <row r="129" spans="1:125">
      <c r="A129" s="4">
        <v>5800</v>
      </c>
      <c r="B129" s="6" t="s">
        <v>225</v>
      </c>
      <c r="C129" s="3" t="s">
        <v>404</v>
      </c>
      <c r="D129" s="9">
        <v>2.41832402177516</v>
      </c>
      <c r="E129" s="9">
        <v>3.2582599999999999</v>
      </c>
      <c r="F129" s="4" t="s">
        <v>390</v>
      </c>
      <c r="G129" s="6" t="s">
        <v>340</v>
      </c>
      <c r="H129" s="3" t="s">
        <v>960</v>
      </c>
      <c r="I129" s="3" t="s">
        <v>963</v>
      </c>
      <c r="J129" s="3" t="s">
        <v>972</v>
      </c>
      <c r="K129" s="3" t="s">
        <v>976</v>
      </c>
      <c r="L129" s="8">
        <v>190</v>
      </c>
      <c r="M129" s="8">
        <v>194</v>
      </c>
      <c r="N129" s="8">
        <f>IF(RIGHT($C129,4)="(MB)",VLOOKUP($C129,[1]Data!$C$485:$T$532,14,0),IF($M129="n/a",$M129,$L129+$M129))</f>
        <v>384</v>
      </c>
      <c r="O129" s="8">
        <v>150</v>
      </c>
      <c r="P129" s="8">
        <v>12</v>
      </c>
      <c r="Q129" s="8">
        <f>IF(RIGHT($C129,4)="(MB)",VLOOKUP($C129,[1]Data!$C$485:$T$532,18,0),IF($P129="n/a",$P129,$O129+$P129))</f>
        <v>162</v>
      </c>
      <c r="R129" s="8">
        <v>384</v>
      </c>
      <c r="S129" s="8">
        <v>0</v>
      </c>
      <c r="T129" s="8">
        <v>384</v>
      </c>
      <c r="U129" s="8">
        <v>41</v>
      </c>
      <c r="V129" s="8">
        <v>69</v>
      </c>
      <c r="W129" s="8">
        <v>26</v>
      </c>
      <c r="X129" s="8">
        <v>54</v>
      </c>
      <c r="Y129" s="8">
        <v>62</v>
      </c>
      <c r="Z129" s="8">
        <v>40</v>
      </c>
      <c r="AA129" s="8">
        <v>46</v>
      </c>
      <c r="AB129" s="8">
        <v>39</v>
      </c>
      <c r="AC129" s="8">
        <v>7</v>
      </c>
      <c r="AD129" s="8">
        <v>384</v>
      </c>
      <c r="AE129" s="8">
        <v>6</v>
      </c>
      <c r="AF129" s="8">
        <v>334</v>
      </c>
      <c r="AG129" s="8">
        <v>38</v>
      </c>
      <c r="AH129" s="8">
        <v>27</v>
      </c>
      <c r="AI129" s="8">
        <v>55</v>
      </c>
      <c r="AJ129" s="8">
        <v>20</v>
      </c>
      <c r="AK129" s="8">
        <v>29</v>
      </c>
      <c r="AL129" s="8">
        <v>12</v>
      </c>
      <c r="AM129" s="8">
        <v>143</v>
      </c>
      <c r="AN129" s="8">
        <v>205</v>
      </c>
      <c r="AO129" s="8">
        <v>129</v>
      </c>
      <c r="AP129" s="8">
        <v>9</v>
      </c>
      <c r="AQ129" s="8">
        <v>343</v>
      </c>
      <c r="AR129" s="8">
        <v>168</v>
      </c>
      <c r="AS129" s="8">
        <v>14</v>
      </c>
      <c r="AT129" s="8">
        <v>182</v>
      </c>
      <c r="AU129" s="8">
        <v>106</v>
      </c>
      <c r="AV129" s="8">
        <v>10</v>
      </c>
      <c r="AW129" s="8">
        <v>298</v>
      </c>
      <c r="AX129" s="8">
        <v>177</v>
      </c>
      <c r="AY129" s="8">
        <v>174</v>
      </c>
      <c r="AZ129" s="8">
        <v>351</v>
      </c>
      <c r="BA129" s="8">
        <v>131</v>
      </c>
      <c r="BB129" s="8">
        <v>14</v>
      </c>
      <c r="BC129" s="8">
        <v>145</v>
      </c>
      <c r="BD129" s="8">
        <v>351</v>
      </c>
      <c r="BE129" s="8">
        <v>0</v>
      </c>
      <c r="BF129" s="8">
        <v>351</v>
      </c>
      <c r="BG129" s="8">
        <v>20.822033898305083</v>
      </c>
      <c r="BH129" s="8">
        <v>75.355932203389827</v>
      </c>
      <c r="BI129" s="8">
        <v>27.762711864406779</v>
      </c>
      <c r="BJ129" s="8">
        <v>46.601694915254235</v>
      </c>
      <c r="BK129" s="8">
        <v>39.66101694915254</v>
      </c>
      <c r="BL129" s="8">
        <v>56.516949152542374</v>
      </c>
      <c r="BM129" s="8">
        <v>40.652542372881356</v>
      </c>
      <c r="BN129" s="8">
        <v>22.805084745762713</v>
      </c>
      <c r="BO129" s="8">
        <v>20.822033898305083</v>
      </c>
      <c r="BP129" s="8">
        <v>351.00000000000006</v>
      </c>
      <c r="BQ129" s="8">
        <v>0</v>
      </c>
      <c r="BR129" s="8">
        <v>306</v>
      </c>
      <c r="BS129" s="8">
        <v>32</v>
      </c>
      <c r="BT129" s="8">
        <v>27</v>
      </c>
      <c r="BU129" s="8">
        <v>42</v>
      </c>
      <c r="BV129" s="8">
        <v>22</v>
      </c>
      <c r="BW129" s="8">
        <v>23</v>
      </c>
      <c r="BX129" s="8">
        <v>12</v>
      </c>
      <c r="BY129" s="8">
        <v>126</v>
      </c>
      <c r="BZ129" s="8">
        <v>173</v>
      </c>
      <c r="CA129" s="8">
        <v>0</v>
      </c>
      <c r="CB129" s="8">
        <v>157.17796610169495</v>
      </c>
      <c r="CC129" s="8">
        <v>330.17796610169495</v>
      </c>
      <c r="CD129" s="8">
        <v>134.83656174334141</v>
      </c>
      <c r="CE129" s="8">
        <v>19.97578692493947</v>
      </c>
      <c r="CF129" s="8">
        <v>154.81234866828089</v>
      </c>
      <c r="CG129" s="8">
        <v>106.87046004842614</v>
      </c>
      <c r="CH129" s="8">
        <v>10.986682808716706</v>
      </c>
      <c r="CI129" s="8">
        <v>272.66949152542372</v>
      </c>
      <c r="CJ129" s="8">
        <v>139</v>
      </c>
      <c r="CK129" s="8">
        <v>148</v>
      </c>
      <c r="CL129" s="8">
        <v>287</v>
      </c>
      <c r="CM129" s="8">
        <v>93</v>
      </c>
      <c r="CN129" s="8">
        <v>15</v>
      </c>
      <c r="CO129" s="8">
        <v>108</v>
      </c>
      <c r="CP129" s="8">
        <v>287</v>
      </c>
      <c r="CQ129" s="8">
        <v>0</v>
      </c>
      <c r="CR129" s="8">
        <v>287</v>
      </c>
      <c r="CS129" s="8">
        <v>18.384341637010674</v>
      </c>
      <c r="CT129" s="8">
        <v>77.62277580071175</v>
      </c>
      <c r="CU129" s="8">
        <v>18.384341637010674</v>
      </c>
      <c r="CV129" s="8">
        <v>40.854092526690394</v>
      </c>
      <c r="CW129" s="8">
        <v>36.768683274021349</v>
      </c>
      <c r="CX129" s="8">
        <v>49.02491103202847</v>
      </c>
      <c r="CY129" s="8">
        <v>30.640569395017792</v>
      </c>
      <c r="CZ129" s="8">
        <v>12.256227758007118</v>
      </c>
      <c r="DA129" s="8">
        <v>3.0640569395017794</v>
      </c>
      <c r="DB129" s="8">
        <v>287</v>
      </c>
      <c r="DC129" s="8">
        <v>0</v>
      </c>
      <c r="DD129" s="8">
        <v>229.40138408304497</v>
      </c>
      <c r="DE129" s="8">
        <v>39.72318339100346</v>
      </c>
      <c r="DF129" s="8">
        <v>10</v>
      </c>
      <c r="DG129" s="8">
        <v>29</v>
      </c>
      <c r="DH129" s="8">
        <v>18</v>
      </c>
      <c r="DI129" s="8">
        <v>16</v>
      </c>
      <c r="DJ129" s="8">
        <v>17</v>
      </c>
      <c r="DK129" s="8">
        <v>90</v>
      </c>
      <c r="DL129" s="8">
        <v>141</v>
      </c>
      <c r="DM129" s="8">
        <v>0</v>
      </c>
      <c r="DN129" s="8">
        <v>127.61565836298934</v>
      </c>
      <c r="DO129" s="8">
        <v>268.61565836298934</v>
      </c>
      <c r="DP129" s="8">
        <v>101.66156067873537</v>
      </c>
      <c r="DQ129" s="8">
        <v>18.117901903140957</v>
      </c>
      <c r="DR129" s="8">
        <v>119.77946258187633</v>
      </c>
      <c r="DS129" s="8">
        <v>82.537108669864367</v>
      </c>
      <c r="DT129" s="8">
        <v>6.0393006343803188</v>
      </c>
      <c r="DU129" s="8">
        <v>208.35587188612101</v>
      </c>
    </row>
    <row r="130" spans="1:125">
      <c r="A130" s="4">
        <v>5850</v>
      </c>
      <c r="B130" s="6" t="s">
        <v>841</v>
      </c>
      <c r="C130" s="3" t="s">
        <v>806</v>
      </c>
      <c r="D130" s="9">
        <v>4.1401962799999996</v>
      </c>
      <c r="E130" s="9">
        <v>2.79121</v>
      </c>
      <c r="F130" s="4" t="s">
        <v>713</v>
      </c>
      <c r="G130" s="6" t="s">
        <v>329</v>
      </c>
      <c r="H130" s="3" t="s">
        <v>960</v>
      </c>
      <c r="I130" s="3" t="s">
        <v>963</v>
      </c>
      <c r="J130" s="3" t="s">
        <v>323</v>
      </c>
      <c r="K130" s="3" t="s">
        <v>323</v>
      </c>
      <c r="L130" s="8" t="s">
        <v>1086</v>
      </c>
      <c r="M130" s="8" t="s">
        <v>1086</v>
      </c>
      <c r="N130" s="8">
        <f>IF(RIGHT($C130,4)="(MB)",VLOOKUP($C130,[1]Data!$C$485:$T$532,14,0),IF($M130="n/a",$M130,$L130+$M130))</f>
        <v>174</v>
      </c>
      <c r="O130" s="8" t="s">
        <v>1086</v>
      </c>
      <c r="P130" s="8" t="s">
        <v>1086</v>
      </c>
      <c r="Q130" s="8">
        <f>IF(RIGHT($C130,4)="(MB)",VLOOKUP($C130,[1]Data!$C$485:$T$532,18,0),IF($P130="n/a",$P130,$O130+$P130))</f>
        <v>102</v>
      </c>
      <c r="R130" s="8" t="s">
        <v>1086</v>
      </c>
      <c r="S130" s="8" t="s">
        <v>1086</v>
      </c>
      <c r="T130" s="8" t="s">
        <v>1086</v>
      </c>
      <c r="U130" s="8" t="s">
        <v>1086</v>
      </c>
      <c r="V130" s="8" t="s">
        <v>1086</v>
      </c>
      <c r="W130" s="8" t="s">
        <v>1086</v>
      </c>
      <c r="X130" s="8" t="s">
        <v>1086</v>
      </c>
      <c r="Y130" s="8" t="s">
        <v>1086</v>
      </c>
      <c r="Z130" s="8" t="s">
        <v>1086</v>
      </c>
      <c r="AA130" s="8" t="s">
        <v>1086</v>
      </c>
      <c r="AB130" s="8" t="s">
        <v>1086</v>
      </c>
      <c r="AC130" s="8" t="s">
        <v>1086</v>
      </c>
      <c r="AD130" s="8" t="s">
        <v>1086</v>
      </c>
      <c r="AE130" s="8" t="s">
        <v>1086</v>
      </c>
      <c r="AF130" s="8" t="s">
        <v>1086</v>
      </c>
      <c r="AG130" s="8" t="s">
        <v>1086</v>
      </c>
      <c r="AH130" s="8" t="s">
        <v>1086</v>
      </c>
      <c r="AI130" s="8" t="s">
        <v>1086</v>
      </c>
      <c r="AJ130" s="8" t="s">
        <v>1086</v>
      </c>
      <c r="AK130" s="8" t="s">
        <v>1086</v>
      </c>
      <c r="AL130" s="8" t="s">
        <v>1086</v>
      </c>
      <c r="AM130" s="8" t="s">
        <v>1086</v>
      </c>
      <c r="AN130" s="8" t="s">
        <v>1086</v>
      </c>
      <c r="AO130" s="8" t="s">
        <v>1086</v>
      </c>
      <c r="AP130" s="8" t="s">
        <v>1086</v>
      </c>
      <c r="AQ130" s="8" t="s">
        <v>1086</v>
      </c>
      <c r="AR130" s="8" t="s">
        <v>1086</v>
      </c>
      <c r="AS130" s="8" t="s">
        <v>1086</v>
      </c>
      <c r="AT130" s="8" t="s">
        <v>1086</v>
      </c>
      <c r="AU130" s="8" t="s">
        <v>1086</v>
      </c>
      <c r="AV130" s="8" t="s">
        <v>1086</v>
      </c>
      <c r="AW130" s="8" t="s">
        <v>1086</v>
      </c>
      <c r="AX130" s="8">
        <v>71</v>
      </c>
      <c r="AY130" s="8">
        <v>72</v>
      </c>
      <c r="AZ130" s="8">
        <v>143</v>
      </c>
      <c r="BA130" s="8">
        <v>66</v>
      </c>
      <c r="BB130" s="8">
        <v>23</v>
      </c>
      <c r="BC130" s="8">
        <v>89</v>
      </c>
      <c r="BD130" s="8">
        <v>143</v>
      </c>
      <c r="BE130" s="8">
        <v>0</v>
      </c>
      <c r="BF130" s="8">
        <v>143</v>
      </c>
      <c r="BG130" s="8">
        <v>0</v>
      </c>
      <c r="BH130" s="8">
        <v>29</v>
      </c>
      <c r="BI130" s="8">
        <v>6</v>
      </c>
      <c r="BJ130" s="8">
        <v>6</v>
      </c>
      <c r="BK130" s="8">
        <v>33</v>
      </c>
      <c r="BL130" s="8">
        <v>40</v>
      </c>
      <c r="BM130" s="8">
        <v>21</v>
      </c>
      <c r="BN130" s="8">
        <v>8</v>
      </c>
      <c r="BO130" s="8">
        <v>0</v>
      </c>
      <c r="BP130" s="8">
        <v>143</v>
      </c>
      <c r="BQ130" s="8">
        <v>3.0211267605633805</v>
      </c>
      <c r="BR130" s="8">
        <v>117.18055555555556</v>
      </c>
      <c r="BS130" s="8">
        <v>21.847222222222221</v>
      </c>
      <c r="BT130" s="8">
        <v>33</v>
      </c>
      <c r="BU130" s="8">
        <v>12</v>
      </c>
      <c r="BV130" s="8">
        <v>10</v>
      </c>
      <c r="BW130" s="8">
        <v>3</v>
      </c>
      <c r="BX130" s="8">
        <v>5</v>
      </c>
      <c r="BY130" s="8">
        <v>63</v>
      </c>
      <c r="BZ130" s="8">
        <v>89</v>
      </c>
      <c r="CA130" s="8">
        <v>0</v>
      </c>
      <c r="CB130" s="8">
        <v>54</v>
      </c>
      <c r="CC130" s="8">
        <v>143</v>
      </c>
      <c r="CD130" s="8">
        <v>65.444444444444443</v>
      </c>
      <c r="CE130" s="8">
        <v>8.4444444444444446</v>
      </c>
      <c r="CF130" s="8">
        <v>73.888888888888886</v>
      </c>
      <c r="CG130" s="8">
        <v>36.944444444444443</v>
      </c>
      <c r="CH130" s="8">
        <v>3.1666666666666665</v>
      </c>
      <c r="CI130" s="8">
        <v>114</v>
      </c>
      <c r="CJ130" s="8">
        <v>86</v>
      </c>
      <c r="CK130" s="8">
        <v>84</v>
      </c>
      <c r="CL130" s="8">
        <v>170</v>
      </c>
      <c r="CM130" s="8">
        <v>73</v>
      </c>
      <c r="CN130" s="8">
        <v>22</v>
      </c>
      <c r="CO130" s="8">
        <v>95</v>
      </c>
      <c r="CP130" s="8">
        <v>166</v>
      </c>
      <c r="CQ130" s="8">
        <v>4</v>
      </c>
      <c r="CR130" s="8">
        <v>170</v>
      </c>
      <c r="CS130" s="8">
        <v>14.166666666666666</v>
      </c>
      <c r="CT130" s="8">
        <v>36.597222222222221</v>
      </c>
      <c r="CU130" s="8">
        <v>0</v>
      </c>
      <c r="CV130" s="8">
        <v>10.625</v>
      </c>
      <c r="CW130" s="8">
        <v>36.597222222222221</v>
      </c>
      <c r="CX130" s="8">
        <v>40.138888888888886</v>
      </c>
      <c r="CY130" s="8">
        <v>21.25</v>
      </c>
      <c r="CZ130" s="8">
        <v>3.5416666666666665</v>
      </c>
      <c r="DA130" s="8">
        <v>7.083333333333333</v>
      </c>
      <c r="DB130" s="8">
        <v>170</v>
      </c>
      <c r="DC130" s="8">
        <v>0</v>
      </c>
      <c r="DD130" s="8">
        <v>133.21637426900585</v>
      </c>
      <c r="DE130" s="8">
        <v>21.871345029239766</v>
      </c>
      <c r="DF130" s="8">
        <v>23</v>
      </c>
      <c r="DG130" s="8">
        <v>22</v>
      </c>
      <c r="DH130" s="8">
        <v>6</v>
      </c>
      <c r="DI130" s="8">
        <v>8</v>
      </c>
      <c r="DJ130" s="8">
        <v>7</v>
      </c>
      <c r="DK130" s="8">
        <v>66</v>
      </c>
      <c r="DL130" s="8">
        <v>116</v>
      </c>
      <c r="DM130" s="8">
        <v>0</v>
      </c>
      <c r="DN130" s="8">
        <v>39.833333333333314</v>
      </c>
      <c r="DO130" s="8">
        <v>155.83333333333331</v>
      </c>
      <c r="DP130" s="8">
        <v>46.777243589743591</v>
      </c>
      <c r="DQ130" s="8">
        <v>16.509615384615383</v>
      </c>
      <c r="DR130" s="8">
        <v>63.286858974358978</v>
      </c>
      <c r="DS130" s="8">
        <v>47.69444444444445</v>
      </c>
      <c r="DT130" s="8">
        <v>8.2548076923076916</v>
      </c>
      <c r="DU130" s="8">
        <v>119.23611111111111</v>
      </c>
    </row>
    <row r="131" spans="1:125">
      <c r="A131" s="4">
        <v>5900</v>
      </c>
      <c r="B131" s="6" t="s">
        <v>76</v>
      </c>
      <c r="C131" s="3" t="s">
        <v>493</v>
      </c>
      <c r="D131" s="9">
        <v>6.3057313846613505</v>
      </c>
      <c r="E131" s="9">
        <v>6.0593399999999997</v>
      </c>
      <c r="F131" s="4" t="s">
        <v>460</v>
      </c>
      <c r="G131" s="6" t="s">
        <v>365</v>
      </c>
      <c r="H131" s="3" t="s">
        <v>960</v>
      </c>
      <c r="I131" s="3" t="s">
        <v>963</v>
      </c>
      <c r="J131" s="3" t="s">
        <v>346</v>
      </c>
      <c r="K131" s="3" t="s">
        <v>346</v>
      </c>
      <c r="L131" s="8">
        <v>1285</v>
      </c>
      <c r="M131" s="8">
        <v>1383</v>
      </c>
      <c r="N131" s="8">
        <f>IF(RIGHT($C131,4)="(MB)",VLOOKUP($C131,[1]Data!$C$485:$T$532,14,0),IF($M131="n/a",$M131,$L131+$M131))</f>
        <v>2668</v>
      </c>
      <c r="O131" s="8">
        <v>1235</v>
      </c>
      <c r="P131" s="8">
        <v>211</v>
      </c>
      <c r="Q131" s="8">
        <f>IF(RIGHT($C131,4)="(MB)",VLOOKUP($C131,[1]Data!$C$485:$T$532,18,0),IF($P131="n/a",$P131,$O131+$P131))</f>
        <v>1446</v>
      </c>
      <c r="R131" s="8">
        <v>2575</v>
      </c>
      <c r="S131" s="8">
        <v>93</v>
      </c>
      <c r="T131" s="8">
        <v>2668</v>
      </c>
      <c r="U131" s="8">
        <v>154</v>
      </c>
      <c r="V131" s="8">
        <v>342</v>
      </c>
      <c r="W131" s="8">
        <v>161</v>
      </c>
      <c r="X131" s="8">
        <v>245</v>
      </c>
      <c r="Y131" s="8">
        <v>258</v>
      </c>
      <c r="Z131" s="8">
        <v>350</v>
      </c>
      <c r="AA131" s="8">
        <v>410</v>
      </c>
      <c r="AB131" s="8">
        <v>333</v>
      </c>
      <c r="AC131" s="8">
        <v>409</v>
      </c>
      <c r="AD131" s="8">
        <v>2662</v>
      </c>
      <c r="AE131" s="8">
        <v>21</v>
      </c>
      <c r="AF131" s="8">
        <v>2355</v>
      </c>
      <c r="AG131" s="8">
        <v>191</v>
      </c>
      <c r="AH131" s="8">
        <v>421</v>
      </c>
      <c r="AI131" s="8">
        <v>450</v>
      </c>
      <c r="AJ131" s="8">
        <v>148</v>
      </c>
      <c r="AK131" s="8">
        <v>102</v>
      </c>
      <c r="AL131" s="8">
        <v>64</v>
      </c>
      <c r="AM131" s="8">
        <v>1185</v>
      </c>
      <c r="AN131" s="8">
        <v>1606</v>
      </c>
      <c r="AO131" s="8">
        <v>783</v>
      </c>
      <c r="AP131" s="8">
        <v>119</v>
      </c>
      <c r="AQ131" s="8">
        <v>2508</v>
      </c>
      <c r="AR131" s="8">
        <v>1066</v>
      </c>
      <c r="AS131" s="8">
        <v>49</v>
      </c>
      <c r="AT131" s="8">
        <v>1115</v>
      </c>
      <c r="AU131" s="8">
        <v>1009</v>
      </c>
      <c r="AV131" s="8">
        <v>123</v>
      </c>
      <c r="AW131" s="8">
        <v>2247</v>
      </c>
      <c r="AX131" s="8">
        <v>1276</v>
      </c>
      <c r="AY131" s="8">
        <v>1422</v>
      </c>
      <c r="AZ131" s="8">
        <v>2698</v>
      </c>
      <c r="BA131" s="8">
        <v>1219</v>
      </c>
      <c r="BB131" s="8">
        <v>160</v>
      </c>
      <c r="BC131" s="8">
        <v>1379</v>
      </c>
      <c r="BD131" s="8">
        <v>2593</v>
      </c>
      <c r="BE131" s="8">
        <v>105</v>
      </c>
      <c r="BF131" s="8">
        <v>2698</v>
      </c>
      <c r="BG131" s="8">
        <v>148.51679492042081</v>
      </c>
      <c r="BH131" s="8">
        <v>401.60398582444338</v>
      </c>
      <c r="BI131" s="8">
        <v>163.4524302459912</v>
      </c>
      <c r="BJ131" s="8">
        <v>215.38722071604764</v>
      </c>
      <c r="BK131" s="8">
        <v>321.08142907101643</v>
      </c>
      <c r="BL131" s="8">
        <v>349.92803122703464</v>
      </c>
      <c r="BM131" s="8">
        <v>357.43397937385356</v>
      </c>
      <c r="BN131" s="8">
        <v>297.39313586912959</v>
      </c>
      <c r="BO131" s="8">
        <v>439.20299275206276</v>
      </c>
      <c r="BP131" s="8">
        <v>2694</v>
      </c>
      <c r="BQ131" s="8">
        <v>17.854922279792746</v>
      </c>
      <c r="BR131" s="8">
        <v>2384.0552404931022</v>
      </c>
      <c r="BS131" s="8">
        <v>153.97243246143267</v>
      </c>
      <c r="BT131" s="8">
        <v>432</v>
      </c>
      <c r="BU131" s="8">
        <v>441</v>
      </c>
      <c r="BV131" s="8">
        <v>125</v>
      </c>
      <c r="BW131" s="8">
        <v>119</v>
      </c>
      <c r="BX131" s="8">
        <v>67</v>
      </c>
      <c r="BY131" s="8">
        <v>1184</v>
      </c>
      <c r="BZ131" s="8">
        <v>1524</v>
      </c>
      <c r="CA131" s="8">
        <v>0</v>
      </c>
      <c r="CB131" s="8">
        <v>1021.4832050795794</v>
      </c>
      <c r="CC131" s="8">
        <v>2545.4832050795794</v>
      </c>
      <c r="CD131" s="8">
        <v>1066.2118387766577</v>
      </c>
      <c r="CE131" s="8">
        <v>50.105095632864611</v>
      </c>
      <c r="CF131" s="8">
        <v>1116.3169344095222</v>
      </c>
      <c r="CG131" s="8">
        <v>989.25162586752742</v>
      </c>
      <c r="CH131" s="8">
        <v>142.00389978049344</v>
      </c>
      <c r="CI131" s="8">
        <v>2247.5724600575431</v>
      </c>
      <c r="CJ131" s="8">
        <v>1264</v>
      </c>
      <c r="CK131" s="8">
        <v>1446</v>
      </c>
      <c r="CL131" s="8">
        <v>2710</v>
      </c>
      <c r="CM131" s="8">
        <v>1187</v>
      </c>
      <c r="CN131" s="8">
        <v>157</v>
      </c>
      <c r="CO131" s="8">
        <v>1344</v>
      </c>
      <c r="CP131" s="8">
        <v>2615</v>
      </c>
      <c r="CQ131" s="8">
        <v>95</v>
      </c>
      <c r="CR131" s="8">
        <v>2710</v>
      </c>
      <c r="CS131" s="8">
        <v>147.26545664962376</v>
      </c>
      <c r="CT131" s="8">
        <v>490.50236251285082</v>
      </c>
      <c r="CU131" s="8">
        <v>128.65347109633825</v>
      </c>
      <c r="CV131" s="8">
        <v>257.55819263278295</v>
      </c>
      <c r="CW131" s="8">
        <v>323.00315318336953</v>
      </c>
      <c r="CX131" s="8">
        <v>362.21116098939979</v>
      </c>
      <c r="CY131" s="8">
        <v>261.88940829065916</v>
      </c>
      <c r="CZ131" s="8">
        <v>317.49288057155871</v>
      </c>
      <c r="DA131" s="8">
        <v>414.42391407341705</v>
      </c>
      <c r="DB131" s="8">
        <v>2703</v>
      </c>
      <c r="DC131" s="8">
        <v>17.032826912642431</v>
      </c>
      <c r="DD131" s="8">
        <v>2444.9423816844856</v>
      </c>
      <c r="DE131" s="8">
        <v>154.73843642301449</v>
      </c>
      <c r="DF131" s="8">
        <v>433</v>
      </c>
      <c r="DG131" s="8">
        <v>396</v>
      </c>
      <c r="DH131" s="8">
        <v>127</v>
      </c>
      <c r="DI131" s="8">
        <v>128</v>
      </c>
      <c r="DJ131" s="8">
        <v>83</v>
      </c>
      <c r="DK131" s="8">
        <v>1167</v>
      </c>
      <c r="DL131" s="8">
        <v>1541</v>
      </c>
      <c r="DM131" s="8">
        <v>0</v>
      </c>
      <c r="DN131" s="8">
        <v>1014.734543350376</v>
      </c>
      <c r="DO131" s="8">
        <v>2555.734543350376</v>
      </c>
      <c r="DP131" s="8">
        <v>965.8181468573182</v>
      </c>
      <c r="DQ131" s="8">
        <v>70.356207391174152</v>
      </c>
      <c r="DR131" s="8">
        <v>1036.1743542484924</v>
      </c>
      <c r="DS131" s="8">
        <v>1014.3607957739733</v>
      </c>
      <c r="DT131" s="8">
        <v>131.01674968454765</v>
      </c>
      <c r="DU131" s="8">
        <v>2181.5518997070135</v>
      </c>
    </row>
    <row r="132" spans="1:125">
      <c r="A132" s="4">
        <v>5925</v>
      </c>
      <c r="B132" s="6" t="s">
        <v>884</v>
      </c>
      <c r="C132" s="3" t="s">
        <v>885</v>
      </c>
      <c r="D132" s="9">
        <v>2.73154386076033</v>
      </c>
      <c r="E132" s="9">
        <v>0</v>
      </c>
      <c r="F132" s="4" t="s">
        <v>852</v>
      </c>
      <c r="G132" s="6" t="s">
        <v>1086</v>
      </c>
      <c r="H132" s="3" t="s">
        <v>1086</v>
      </c>
      <c r="I132" s="3" t="s">
        <v>1086</v>
      </c>
      <c r="J132" s="3" t="s">
        <v>1086</v>
      </c>
      <c r="K132" s="3" t="s">
        <v>1086</v>
      </c>
      <c r="L132" s="8">
        <v>1375</v>
      </c>
      <c r="M132" s="8">
        <v>1128</v>
      </c>
      <c r="N132" s="8">
        <f>IF(RIGHT($C132,4)="(MB)",VLOOKUP($C132,[1]Data!$C$485:$T$532,14,0),IF($M132="n/a",$M132,$L132+$M132))</f>
        <v>2503</v>
      </c>
      <c r="O132" s="8">
        <v>101</v>
      </c>
      <c r="P132" s="8">
        <v>86</v>
      </c>
      <c r="Q132" s="8">
        <f>IF(RIGHT($C132,4)="(MB)",VLOOKUP($C132,[1]Data!$C$485:$T$532,18,0),IF($P132="n/a",$P132,$O132+$P132))</f>
        <v>187</v>
      </c>
      <c r="R132" s="8">
        <v>416</v>
      </c>
      <c r="S132" s="8">
        <v>2087</v>
      </c>
      <c r="T132" s="8">
        <v>2503</v>
      </c>
      <c r="U132" s="8">
        <v>84</v>
      </c>
      <c r="V132" s="8">
        <v>465</v>
      </c>
      <c r="W132" s="8">
        <v>357</v>
      </c>
      <c r="X132" s="8">
        <v>412</v>
      </c>
      <c r="Y132" s="8">
        <v>363</v>
      </c>
      <c r="Z132" s="8">
        <v>323</v>
      </c>
      <c r="AA132" s="8">
        <v>224</v>
      </c>
      <c r="AB132" s="8">
        <v>113</v>
      </c>
      <c r="AC132" s="8">
        <v>24</v>
      </c>
      <c r="AD132" s="8">
        <v>2365</v>
      </c>
      <c r="AE132" s="8">
        <v>5</v>
      </c>
      <c r="AF132" s="8">
        <v>1915</v>
      </c>
      <c r="AG132" s="8">
        <v>300</v>
      </c>
      <c r="AH132" s="8">
        <v>9</v>
      </c>
      <c r="AI132" s="8">
        <v>8</v>
      </c>
      <c r="AJ132" s="8">
        <v>0</v>
      </c>
      <c r="AK132" s="8">
        <v>0</v>
      </c>
      <c r="AL132" s="8">
        <v>0</v>
      </c>
      <c r="AM132" s="8">
        <v>17</v>
      </c>
      <c r="AN132" s="8">
        <v>1278</v>
      </c>
      <c r="AO132" s="8">
        <v>861</v>
      </c>
      <c r="AP132" s="8">
        <v>142</v>
      </c>
      <c r="AQ132" s="8">
        <v>2281</v>
      </c>
      <c r="AR132" s="8">
        <v>1485</v>
      </c>
      <c r="AS132" s="8">
        <v>23</v>
      </c>
      <c r="AT132" s="8">
        <v>1508</v>
      </c>
      <c r="AU132" s="8">
        <v>301</v>
      </c>
      <c r="AV132" s="8">
        <v>113</v>
      </c>
      <c r="AW132" s="8">
        <v>1922</v>
      </c>
      <c r="AX132" s="8" t="s">
        <v>1086</v>
      </c>
      <c r="AY132" s="8" t="s">
        <v>1086</v>
      </c>
      <c r="AZ132" s="8" t="s">
        <v>1086</v>
      </c>
      <c r="BA132" s="8" t="s">
        <v>1086</v>
      </c>
      <c r="BB132" s="8" t="s">
        <v>1086</v>
      </c>
      <c r="BC132" s="8" t="s">
        <v>1086</v>
      </c>
      <c r="BD132" s="8" t="s">
        <v>1086</v>
      </c>
      <c r="BE132" s="8" t="s">
        <v>1086</v>
      </c>
      <c r="BF132" s="8" t="s">
        <v>1086</v>
      </c>
      <c r="BG132" s="8" t="s">
        <v>1086</v>
      </c>
      <c r="BH132" s="8" t="s">
        <v>1086</v>
      </c>
      <c r="BI132" s="8" t="s">
        <v>1086</v>
      </c>
      <c r="BJ132" s="8" t="s">
        <v>1086</v>
      </c>
      <c r="BK132" s="8" t="s">
        <v>1086</v>
      </c>
      <c r="BL132" s="8" t="s">
        <v>1086</v>
      </c>
      <c r="BM132" s="8" t="s">
        <v>1086</v>
      </c>
      <c r="BN132" s="8" t="s">
        <v>1086</v>
      </c>
      <c r="BO132" s="8" t="s">
        <v>1086</v>
      </c>
      <c r="BP132" s="8" t="s">
        <v>1086</v>
      </c>
      <c r="BQ132" s="8" t="s">
        <v>1086</v>
      </c>
      <c r="BR132" s="8" t="s">
        <v>1086</v>
      </c>
      <c r="BS132" s="8" t="s">
        <v>1086</v>
      </c>
      <c r="BT132" s="8" t="s">
        <v>1086</v>
      </c>
      <c r="BU132" s="8" t="s">
        <v>1086</v>
      </c>
      <c r="BV132" s="8" t="s">
        <v>1086</v>
      </c>
      <c r="BW132" s="8" t="s">
        <v>1086</v>
      </c>
      <c r="BX132" s="8" t="s">
        <v>1086</v>
      </c>
      <c r="BY132" s="8" t="s">
        <v>1086</v>
      </c>
      <c r="BZ132" s="8" t="s">
        <v>1086</v>
      </c>
      <c r="CA132" s="8" t="s">
        <v>1086</v>
      </c>
      <c r="CB132" s="8" t="s">
        <v>1086</v>
      </c>
      <c r="CC132" s="8" t="s">
        <v>1086</v>
      </c>
      <c r="CD132" s="8" t="s">
        <v>1086</v>
      </c>
      <c r="CE132" s="8" t="s">
        <v>1086</v>
      </c>
      <c r="CF132" s="8" t="s">
        <v>1086</v>
      </c>
      <c r="CG132" s="8" t="s">
        <v>1086</v>
      </c>
      <c r="CH132" s="8" t="s">
        <v>1086</v>
      </c>
      <c r="CI132" s="8" t="s">
        <v>1086</v>
      </c>
      <c r="CJ132" s="8" t="s">
        <v>1086</v>
      </c>
      <c r="CK132" s="8" t="s">
        <v>1086</v>
      </c>
      <c r="CL132" s="8" t="s">
        <v>1086</v>
      </c>
      <c r="CM132" s="8" t="s">
        <v>1086</v>
      </c>
      <c r="CN132" s="8" t="s">
        <v>1086</v>
      </c>
      <c r="CO132" s="8" t="s">
        <v>1086</v>
      </c>
      <c r="CP132" s="8" t="s">
        <v>1086</v>
      </c>
      <c r="CQ132" s="8" t="s">
        <v>1086</v>
      </c>
      <c r="CR132" s="8" t="s">
        <v>1086</v>
      </c>
      <c r="CS132" s="8" t="s">
        <v>1086</v>
      </c>
      <c r="CT132" s="8" t="s">
        <v>1086</v>
      </c>
      <c r="CU132" s="8" t="s">
        <v>1086</v>
      </c>
      <c r="CV132" s="8" t="s">
        <v>1086</v>
      </c>
      <c r="CW132" s="8" t="s">
        <v>1086</v>
      </c>
      <c r="CX132" s="8" t="s">
        <v>1086</v>
      </c>
      <c r="CY132" s="8" t="s">
        <v>1086</v>
      </c>
      <c r="CZ132" s="8" t="s">
        <v>1086</v>
      </c>
      <c r="DA132" s="8" t="s">
        <v>1086</v>
      </c>
      <c r="DB132" s="8" t="s">
        <v>1086</v>
      </c>
      <c r="DC132" s="8" t="s">
        <v>1086</v>
      </c>
      <c r="DD132" s="8" t="s">
        <v>1086</v>
      </c>
      <c r="DE132" s="8" t="s">
        <v>1086</v>
      </c>
      <c r="DF132" s="8" t="s">
        <v>1086</v>
      </c>
      <c r="DG132" s="8" t="s">
        <v>1086</v>
      </c>
      <c r="DH132" s="8" t="s">
        <v>1086</v>
      </c>
      <c r="DI132" s="8" t="s">
        <v>1086</v>
      </c>
      <c r="DJ132" s="8" t="s">
        <v>1086</v>
      </c>
      <c r="DK132" s="8" t="s">
        <v>1086</v>
      </c>
      <c r="DL132" s="8" t="s">
        <v>1086</v>
      </c>
      <c r="DM132" s="8" t="s">
        <v>1086</v>
      </c>
      <c r="DN132" s="8" t="s">
        <v>1086</v>
      </c>
      <c r="DO132" s="8" t="s">
        <v>1086</v>
      </c>
      <c r="DP132" s="8" t="s">
        <v>1086</v>
      </c>
      <c r="DQ132" s="8" t="s">
        <v>1086</v>
      </c>
      <c r="DR132" s="8" t="s">
        <v>1086</v>
      </c>
      <c r="DS132" s="8" t="s">
        <v>1086</v>
      </c>
      <c r="DT132" s="8" t="s">
        <v>1086</v>
      </c>
      <c r="DU132" s="8" t="s">
        <v>1086</v>
      </c>
    </row>
    <row r="133" spans="1:125">
      <c r="A133" s="4">
        <v>5950</v>
      </c>
      <c r="B133" s="6" t="s">
        <v>727</v>
      </c>
      <c r="C133" s="3" t="s">
        <v>728</v>
      </c>
      <c r="D133" s="9">
        <v>0.74394290223843995</v>
      </c>
      <c r="E133" s="9">
        <v>1.0312600000000001</v>
      </c>
      <c r="F133" s="4" t="s">
        <v>725</v>
      </c>
      <c r="G133" s="6" t="s">
        <v>363</v>
      </c>
      <c r="H133" s="3" t="s">
        <v>960</v>
      </c>
      <c r="I133" s="3" t="s">
        <v>963</v>
      </c>
      <c r="J133" s="3" t="s">
        <v>323</v>
      </c>
      <c r="K133" s="3" t="s">
        <v>323</v>
      </c>
      <c r="L133" s="8">
        <v>79</v>
      </c>
      <c r="M133" s="8">
        <v>86</v>
      </c>
      <c r="N133" s="8">
        <f>IF(RIGHT($C133,4)="(MB)",VLOOKUP($C133,[1]Data!$C$485:$T$532,14,0),IF($M133="n/a",$M133,$L133+$M133))</f>
        <v>165</v>
      </c>
      <c r="O133" s="8">
        <v>75</v>
      </c>
      <c r="P133" s="8">
        <v>26</v>
      </c>
      <c r="Q133" s="8">
        <f>IF(RIGHT($C133,4)="(MB)",VLOOKUP($C133,[1]Data!$C$485:$T$532,18,0),IF($P133="n/a",$P133,$O133+$P133))</f>
        <v>101</v>
      </c>
      <c r="R133" s="8">
        <v>162</v>
      </c>
      <c r="S133" s="8">
        <v>3</v>
      </c>
      <c r="T133" s="8">
        <v>165</v>
      </c>
      <c r="U133" s="8">
        <v>9</v>
      </c>
      <c r="V133" s="8">
        <v>13</v>
      </c>
      <c r="W133" s="8">
        <v>10</v>
      </c>
      <c r="X133" s="8">
        <v>29</v>
      </c>
      <c r="Y133" s="8">
        <v>24</v>
      </c>
      <c r="Z133" s="8">
        <v>16</v>
      </c>
      <c r="AA133" s="8">
        <v>31</v>
      </c>
      <c r="AB133" s="8">
        <v>24</v>
      </c>
      <c r="AC133" s="8">
        <v>9</v>
      </c>
      <c r="AD133" s="8">
        <v>165</v>
      </c>
      <c r="AE133" s="8">
        <v>0</v>
      </c>
      <c r="AF133" s="8">
        <v>144</v>
      </c>
      <c r="AG133" s="8">
        <v>15</v>
      </c>
      <c r="AH133" s="8">
        <v>25</v>
      </c>
      <c r="AI133" s="8">
        <v>23</v>
      </c>
      <c r="AJ133" s="8">
        <v>10</v>
      </c>
      <c r="AK133" s="8">
        <v>10</v>
      </c>
      <c r="AL133" s="8">
        <v>3</v>
      </c>
      <c r="AM133" s="8">
        <v>71</v>
      </c>
      <c r="AN133" s="8">
        <v>79</v>
      </c>
      <c r="AO133" s="8">
        <v>67</v>
      </c>
      <c r="AP133" s="8">
        <v>10</v>
      </c>
      <c r="AQ133" s="8">
        <v>156</v>
      </c>
      <c r="AR133" s="8">
        <v>82</v>
      </c>
      <c r="AS133" s="8">
        <v>4</v>
      </c>
      <c r="AT133" s="8">
        <v>86</v>
      </c>
      <c r="AU133" s="8">
        <v>44</v>
      </c>
      <c r="AV133" s="8">
        <v>9</v>
      </c>
      <c r="AW133" s="8">
        <v>139</v>
      </c>
      <c r="AX133" s="8">
        <v>79</v>
      </c>
      <c r="AY133" s="8">
        <v>78</v>
      </c>
      <c r="AZ133" s="8">
        <v>157</v>
      </c>
      <c r="BA133" s="8">
        <v>74</v>
      </c>
      <c r="BB133" s="8">
        <v>12</v>
      </c>
      <c r="BC133" s="8">
        <v>86</v>
      </c>
      <c r="BD133" s="8">
        <v>153</v>
      </c>
      <c r="BE133" s="8">
        <v>4</v>
      </c>
      <c r="BF133" s="8">
        <v>157</v>
      </c>
      <c r="BG133" s="8">
        <v>16.681249999999999</v>
      </c>
      <c r="BH133" s="8">
        <v>14.71875</v>
      </c>
      <c r="BI133" s="8">
        <v>12.75625</v>
      </c>
      <c r="BJ133" s="8">
        <v>17.662500000000001</v>
      </c>
      <c r="BK133" s="8">
        <v>16.681249999999999</v>
      </c>
      <c r="BL133" s="8">
        <v>23.55</v>
      </c>
      <c r="BM133" s="8">
        <v>26.493749999999999</v>
      </c>
      <c r="BN133" s="8">
        <v>12.75625</v>
      </c>
      <c r="BO133" s="8">
        <v>15.7</v>
      </c>
      <c r="BP133" s="8">
        <v>156.99999999999997</v>
      </c>
      <c r="BQ133" s="8">
        <v>0</v>
      </c>
      <c r="BR133" s="8">
        <v>138.88461538461539</v>
      </c>
      <c r="BS133" s="8">
        <v>14.089743589743589</v>
      </c>
      <c r="BT133" s="8">
        <v>22</v>
      </c>
      <c r="BU133" s="8">
        <v>28</v>
      </c>
      <c r="BV133" s="8">
        <v>4</v>
      </c>
      <c r="BW133" s="8">
        <v>11</v>
      </c>
      <c r="BX133" s="8">
        <v>4</v>
      </c>
      <c r="BY133" s="8">
        <v>69</v>
      </c>
      <c r="BZ133" s="8">
        <v>88</v>
      </c>
      <c r="CA133" s="8">
        <v>0</v>
      </c>
      <c r="CB133" s="8">
        <v>52.318749999999994</v>
      </c>
      <c r="CC133" s="8">
        <v>140.31874999999999</v>
      </c>
      <c r="CD133" s="8">
        <v>66.739867424242433</v>
      </c>
      <c r="CE133" s="8">
        <v>3.9844696969696973</v>
      </c>
      <c r="CF133" s="8">
        <v>70.72433712121213</v>
      </c>
      <c r="CG133" s="8">
        <v>51.798106060606067</v>
      </c>
      <c r="CH133" s="8">
        <v>8.965056818181818</v>
      </c>
      <c r="CI133" s="8">
        <v>131.48750000000001</v>
      </c>
      <c r="CJ133" s="8">
        <v>77.664000000000001</v>
      </c>
      <c r="CK133" s="8">
        <v>74.016000000000005</v>
      </c>
      <c r="CL133" s="8">
        <v>151.68</v>
      </c>
      <c r="CM133" s="8">
        <v>67.262</v>
      </c>
      <c r="CN133" s="8">
        <v>15.673999999999999</v>
      </c>
      <c r="CO133" s="8">
        <v>82.936000000000007</v>
      </c>
      <c r="CP133" s="8">
        <v>151.68</v>
      </c>
      <c r="CQ133" s="8">
        <v>0</v>
      </c>
      <c r="CR133" s="8">
        <v>151.68</v>
      </c>
      <c r="CS133" s="8">
        <v>7.6305069124423968</v>
      </c>
      <c r="CT133" s="8">
        <v>11.230506912442397</v>
      </c>
      <c r="CU133" s="8">
        <v>20.165806451612905</v>
      </c>
      <c r="CV133" s="8">
        <v>18.536267281105992</v>
      </c>
      <c r="CW133" s="8">
        <v>18.999124423963135</v>
      </c>
      <c r="CX133" s="8">
        <v>20.142304147465438</v>
      </c>
      <c r="CY133" s="8">
        <v>18.176267281105993</v>
      </c>
      <c r="CZ133" s="8">
        <v>14.181013824884793</v>
      </c>
      <c r="DA133" s="8">
        <v>22.61820276497696</v>
      </c>
      <c r="DB133" s="8">
        <v>151.68</v>
      </c>
      <c r="DC133" s="8">
        <v>5.1616152019002373</v>
      </c>
      <c r="DD133" s="8">
        <v>123.02874704491725</v>
      </c>
      <c r="DE133" s="8">
        <v>20.568321513002363</v>
      </c>
      <c r="DF133" s="8">
        <v>21.512</v>
      </c>
      <c r="DG133" s="8">
        <v>24.808</v>
      </c>
      <c r="DH133" s="8">
        <v>9.0259999999999998</v>
      </c>
      <c r="DI133" s="8">
        <v>7.1879999999999997</v>
      </c>
      <c r="DJ133" s="8">
        <v>7.4039999999999999</v>
      </c>
      <c r="DK133" s="8">
        <v>69.938000000000002</v>
      </c>
      <c r="DL133" s="8">
        <v>81.013999999999996</v>
      </c>
      <c r="DM133" s="8">
        <v>0</v>
      </c>
      <c r="DN133" s="8">
        <v>63.035493087557612</v>
      </c>
      <c r="DO133" s="8">
        <v>144.04949308755761</v>
      </c>
      <c r="DP133" s="8">
        <v>62.510822726940241</v>
      </c>
      <c r="DQ133" s="8">
        <v>7.0840563967522501</v>
      </c>
      <c r="DR133" s="8">
        <v>69.594879123692493</v>
      </c>
      <c r="DS133" s="8">
        <v>59.803875539463093</v>
      </c>
      <c r="DT133" s="8">
        <v>7.4669135396093926</v>
      </c>
      <c r="DU133" s="8">
        <v>136.86566820276499</v>
      </c>
    </row>
    <row r="134" spans="1:125">
      <c r="A134" s="4">
        <v>6000</v>
      </c>
      <c r="B134" s="6" t="s">
        <v>886</v>
      </c>
      <c r="C134" s="3" t="s">
        <v>887</v>
      </c>
      <c r="D134" s="9">
        <v>0</v>
      </c>
      <c r="E134" s="9">
        <v>4.1314599999999997</v>
      </c>
      <c r="F134" s="4" t="s">
        <v>845</v>
      </c>
      <c r="G134" s="6" t="s">
        <v>355</v>
      </c>
      <c r="H134" s="3" t="s">
        <v>961</v>
      </c>
      <c r="I134" s="3" t="s">
        <v>961</v>
      </c>
      <c r="J134" s="3" t="s">
        <v>970</v>
      </c>
      <c r="K134" s="3" t="s">
        <v>974</v>
      </c>
      <c r="L134" s="8">
        <v>311</v>
      </c>
      <c r="M134" s="8">
        <v>279</v>
      </c>
      <c r="N134" s="8">
        <f>IF(RIGHT($C134,4)="(MB)",VLOOKUP($C134,[1]Data!$C$485:$T$532,14,0),IF($M134="n/a",$M134,$L134+$M134))</f>
        <v>590</v>
      </c>
      <c r="O134" s="8">
        <v>253</v>
      </c>
      <c r="P134" s="8">
        <v>428</v>
      </c>
      <c r="Q134" s="8">
        <f>IF(RIGHT($C134,4)="(MB)",VLOOKUP($C134,[1]Data!$C$485:$T$532,18,0),IF($P134="n/a",$P134,$O134+$P134))</f>
        <v>681</v>
      </c>
      <c r="R134" s="8">
        <v>581</v>
      </c>
      <c r="S134" s="8">
        <v>9</v>
      </c>
      <c r="T134" s="8">
        <v>590</v>
      </c>
      <c r="U134" s="8">
        <v>33</v>
      </c>
      <c r="V134" s="8">
        <v>81</v>
      </c>
      <c r="W134" s="8">
        <v>24</v>
      </c>
      <c r="X134" s="8">
        <v>15</v>
      </c>
      <c r="Y134" s="8">
        <v>62</v>
      </c>
      <c r="Z134" s="8">
        <v>81</v>
      </c>
      <c r="AA134" s="8">
        <v>125</v>
      </c>
      <c r="AB134" s="8">
        <v>96</v>
      </c>
      <c r="AC134" s="8">
        <v>69</v>
      </c>
      <c r="AD134" s="8">
        <v>586</v>
      </c>
      <c r="AE134" s="8">
        <v>0</v>
      </c>
      <c r="AF134" s="8">
        <v>430</v>
      </c>
      <c r="AG134" s="8">
        <v>87</v>
      </c>
      <c r="AH134" s="8">
        <v>57</v>
      </c>
      <c r="AI134" s="8">
        <v>95</v>
      </c>
      <c r="AJ134" s="8">
        <v>36</v>
      </c>
      <c r="AK134" s="8">
        <v>18</v>
      </c>
      <c r="AL134" s="8">
        <v>16</v>
      </c>
      <c r="AM134" s="8">
        <v>222</v>
      </c>
      <c r="AN134" s="8">
        <v>319</v>
      </c>
      <c r="AO134" s="8">
        <v>184</v>
      </c>
      <c r="AP134" s="8">
        <v>50</v>
      </c>
      <c r="AQ134" s="8">
        <v>553</v>
      </c>
      <c r="AR134" s="8">
        <v>226</v>
      </c>
      <c r="AS134" s="8">
        <v>7</v>
      </c>
      <c r="AT134" s="8">
        <v>233</v>
      </c>
      <c r="AU134" s="8">
        <v>210</v>
      </c>
      <c r="AV134" s="8">
        <v>51</v>
      </c>
      <c r="AW134" s="8">
        <v>494</v>
      </c>
      <c r="AX134" s="8">
        <v>263</v>
      </c>
      <c r="AY134" s="8">
        <v>268</v>
      </c>
      <c r="AZ134" s="8">
        <v>531</v>
      </c>
      <c r="BA134" s="8">
        <v>229</v>
      </c>
      <c r="BB134" s="8">
        <v>414</v>
      </c>
      <c r="BC134" s="8">
        <v>643</v>
      </c>
      <c r="BD134" s="8">
        <v>519</v>
      </c>
      <c r="BE134" s="8">
        <v>12</v>
      </c>
      <c r="BF134" s="8">
        <v>531</v>
      </c>
      <c r="BG134" s="8">
        <v>24.514788490198328</v>
      </c>
      <c r="BH134" s="8">
        <v>70.442049753525168</v>
      </c>
      <c r="BI134" s="8">
        <v>15.765275707898658</v>
      </c>
      <c r="BJ134" s="8">
        <v>41.158087813825517</v>
      </c>
      <c r="BK134" s="8">
        <v>44.037429783331419</v>
      </c>
      <c r="BL134" s="8">
        <v>97.88077496274218</v>
      </c>
      <c r="BM134" s="8">
        <v>102.71684053651266</v>
      </c>
      <c r="BN134" s="8">
        <v>65.516794680729106</v>
      </c>
      <c r="BO134" s="8">
        <v>56.967958271236967</v>
      </c>
      <c r="BP134" s="8">
        <v>519</v>
      </c>
      <c r="BQ134" s="8">
        <v>2.9789473684210526</v>
      </c>
      <c r="BR134" s="8">
        <v>411.61506276150624</v>
      </c>
      <c r="BS134" s="8">
        <v>64.64853556485356</v>
      </c>
      <c r="BT134" s="8">
        <v>52</v>
      </c>
      <c r="BU134" s="8">
        <v>93</v>
      </c>
      <c r="BV134" s="8">
        <v>30</v>
      </c>
      <c r="BW134" s="8">
        <v>18</v>
      </c>
      <c r="BX134" s="8">
        <v>17</v>
      </c>
      <c r="BY134" s="8">
        <v>210</v>
      </c>
      <c r="BZ134" s="8">
        <v>309</v>
      </c>
      <c r="CA134" s="8">
        <v>0</v>
      </c>
      <c r="CB134" s="8">
        <v>185.48521150980167</v>
      </c>
      <c r="CC134" s="8">
        <v>494.48521150980167</v>
      </c>
      <c r="CD134" s="8">
        <v>211.60499309794665</v>
      </c>
      <c r="CE134" s="8">
        <v>9.8238476981628313</v>
      </c>
      <c r="CF134" s="8">
        <v>221.42884079610948</v>
      </c>
      <c r="CG134" s="8">
        <v>187.69548490122531</v>
      </c>
      <c r="CH134" s="8">
        <v>25.625072445505992</v>
      </c>
      <c r="CI134" s="8">
        <v>434.74939814284073</v>
      </c>
      <c r="CJ134" s="8">
        <v>264</v>
      </c>
      <c r="CK134" s="8">
        <v>247</v>
      </c>
      <c r="CL134" s="8">
        <v>511</v>
      </c>
      <c r="CM134" s="8">
        <v>240</v>
      </c>
      <c r="CN134" s="8">
        <v>389</v>
      </c>
      <c r="CO134" s="8">
        <v>629</v>
      </c>
      <c r="CP134" s="8">
        <v>511</v>
      </c>
      <c r="CQ134" s="8">
        <v>0</v>
      </c>
      <c r="CR134" s="8">
        <v>511</v>
      </c>
      <c r="CS134" s="8">
        <v>23.627272727272725</v>
      </c>
      <c r="CT134" s="8">
        <v>78.103896103896105</v>
      </c>
      <c r="CU134" s="8">
        <v>24.607792207792208</v>
      </c>
      <c r="CV134" s="8">
        <v>33.432467532467534</v>
      </c>
      <c r="CW134" s="8">
        <v>69.542857142857144</v>
      </c>
      <c r="CX134" s="8">
        <v>90.109090909090909</v>
      </c>
      <c r="CY134" s="8">
        <v>61.698701298701295</v>
      </c>
      <c r="CZ134" s="8">
        <v>83.484415584415586</v>
      </c>
      <c r="DA134" s="8">
        <v>46.393506493506493</v>
      </c>
      <c r="DB134" s="8">
        <v>511</v>
      </c>
      <c r="DC134" s="8">
        <v>0</v>
      </c>
      <c r="DD134" s="8">
        <v>396.99894954639501</v>
      </c>
      <c r="DE134" s="8">
        <v>77.989161228712391</v>
      </c>
      <c r="DF134" s="8">
        <v>69</v>
      </c>
      <c r="DG134" s="8">
        <v>92</v>
      </c>
      <c r="DH134" s="8">
        <v>24</v>
      </c>
      <c r="DI134" s="8">
        <v>23</v>
      </c>
      <c r="DJ134" s="8">
        <v>13</v>
      </c>
      <c r="DK134" s="8">
        <v>221</v>
      </c>
      <c r="DL134" s="8">
        <v>250</v>
      </c>
      <c r="DM134" s="8">
        <v>0</v>
      </c>
      <c r="DN134" s="8">
        <v>237.37272727272727</v>
      </c>
      <c r="DO134" s="8">
        <v>487.37272727272727</v>
      </c>
      <c r="DP134" s="8">
        <v>204.82277758277758</v>
      </c>
      <c r="DQ134" s="8">
        <v>5.7876065118922266</v>
      </c>
      <c r="DR134" s="8">
        <v>210.6103840946698</v>
      </c>
      <c r="DS134" s="8">
        <v>188.59050109478682</v>
      </c>
      <c r="DT134" s="8">
        <v>26.114699226127797</v>
      </c>
      <c r="DU134" s="8">
        <v>425.31558441558445</v>
      </c>
    </row>
    <row r="135" spans="1:125">
      <c r="A135" s="4">
        <v>6050</v>
      </c>
      <c r="B135" s="6" t="s">
        <v>841</v>
      </c>
      <c r="C135" s="3" t="s">
        <v>807</v>
      </c>
      <c r="D135" s="9">
        <v>1.10482341160605</v>
      </c>
      <c r="E135" s="9">
        <v>0.916736</v>
      </c>
      <c r="F135" s="4" t="s">
        <v>645</v>
      </c>
      <c r="G135" s="6" t="s">
        <v>335</v>
      </c>
      <c r="H135" s="3" t="s">
        <v>960</v>
      </c>
      <c r="I135" s="3" t="s">
        <v>963</v>
      </c>
      <c r="J135" s="3" t="s">
        <v>967</v>
      </c>
      <c r="K135" s="3" t="s">
        <v>324</v>
      </c>
      <c r="L135" s="8" t="s">
        <v>1086</v>
      </c>
      <c r="M135" s="8" t="s">
        <v>1086</v>
      </c>
      <c r="N135" s="8">
        <f>IF(RIGHT($C135,4)="(MB)",VLOOKUP($C135,[1]Data!$C$485:$T$532,14,0),IF($M135="n/a",$M135,$L135+$M135))</f>
        <v>144</v>
      </c>
      <c r="O135" s="8" t="s">
        <v>1086</v>
      </c>
      <c r="P135" s="8" t="s">
        <v>1086</v>
      </c>
      <c r="Q135" s="8">
        <f>IF(RIGHT($C135,4)="(MB)",VLOOKUP($C135,[1]Data!$C$485:$T$532,18,0),IF($P135="n/a",$P135,$O135+$P135))</f>
        <v>118</v>
      </c>
      <c r="R135" s="8" t="s">
        <v>1086</v>
      </c>
      <c r="S135" s="8" t="s">
        <v>1086</v>
      </c>
      <c r="T135" s="8" t="s">
        <v>1086</v>
      </c>
      <c r="U135" s="8" t="s">
        <v>1086</v>
      </c>
      <c r="V135" s="8" t="s">
        <v>1086</v>
      </c>
      <c r="W135" s="8" t="s">
        <v>1086</v>
      </c>
      <c r="X135" s="8" t="s">
        <v>1086</v>
      </c>
      <c r="Y135" s="8" t="s">
        <v>1086</v>
      </c>
      <c r="Z135" s="8" t="s">
        <v>1086</v>
      </c>
      <c r="AA135" s="8" t="s">
        <v>1086</v>
      </c>
      <c r="AB135" s="8" t="s">
        <v>1086</v>
      </c>
      <c r="AC135" s="8" t="s">
        <v>1086</v>
      </c>
      <c r="AD135" s="8" t="s">
        <v>1086</v>
      </c>
      <c r="AE135" s="8" t="s">
        <v>1086</v>
      </c>
      <c r="AF135" s="8" t="s">
        <v>1086</v>
      </c>
      <c r="AG135" s="8" t="s">
        <v>1086</v>
      </c>
      <c r="AH135" s="8" t="s">
        <v>1086</v>
      </c>
      <c r="AI135" s="8" t="s">
        <v>1086</v>
      </c>
      <c r="AJ135" s="8" t="s">
        <v>1086</v>
      </c>
      <c r="AK135" s="8" t="s">
        <v>1086</v>
      </c>
      <c r="AL135" s="8" t="s">
        <v>1086</v>
      </c>
      <c r="AM135" s="8" t="s">
        <v>1086</v>
      </c>
      <c r="AN135" s="8" t="s">
        <v>1086</v>
      </c>
      <c r="AO135" s="8" t="s">
        <v>1086</v>
      </c>
      <c r="AP135" s="8" t="s">
        <v>1086</v>
      </c>
      <c r="AQ135" s="8" t="s">
        <v>1086</v>
      </c>
      <c r="AR135" s="8" t="s">
        <v>1086</v>
      </c>
      <c r="AS135" s="8" t="s">
        <v>1086</v>
      </c>
      <c r="AT135" s="8" t="s">
        <v>1086</v>
      </c>
      <c r="AU135" s="8" t="s">
        <v>1086</v>
      </c>
      <c r="AV135" s="8" t="s">
        <v>1086</v>
      </c>
      <c r="AW135" s="8" t="s">
        <v>1086</v>
      </c>
      <c r="AX135" s="8">
        <v>75</v>
      </c>
      <c r="AY135" s="8">
        <v>84</v>
      </c>
      <c r="AZ135" s="8">
        <v>159</v>
      </c>
      <c r="BA135" s="8">
        <v>69</v>
      </c>
      <c r="BB135" s="8">
        <v>33</v>
      </c>
      <c r="BC135" s="8">
        <v>102</v>
      </c>
      <c r="BD135" s="8">
        <v>159</v>
      </c>
      <c r="BE135" s="8">
        <v>0</v>
      </c>
      <c r="BF135" s="8">
        <v>159</v>
      </c>
      <c r="BG135" s="8">
        <v>8.7256097560975618</v>
      </c>
      <c r="BH135" s="8">
        <v>37.810975609756099</v>
      </c>
      <c r="BI135" s="8">
        <v>6.7865853658536581</v>
      </c>
      <c r="BJ135" s="8">
        <v>11.634146341463415</v>
      </c>
      <c r="BK135" s="8">
        <v>21.329268292682926</v>
      </c>
      <c r="BL135" s="8">
        <v>37.810975609756099</v>
      </c>
      <c r="BM135" s="8">
        <v>20.359756097560975</v>
      </c>
      <c r="BN135" s="8">
        <v>5.8170731707317076</v>
      </c>
      <c r="BO135" s="8">
        <v>8.7256097560975618</v>
      </c>
      <c r="BP135" s="8">
        <v>159</v>
      </c>
      <c r="BQ135" s="8">
        <v>2.9812500000000002</v>
      </c>
      <c r="BR135" s="8">
        <v>126</v>
      </c>
      <c r="BS135" s="8">
        <v>16</v>
      </c>
      <c r="BT135" s="8">
        <v>18</v>
      </c>
      <c r="BU135" s="8">
        <v>18</v>
      </c>
      <c r="BV135" s="8">
        <v>11</v>
      </c>
      <c r="BW135" s="8">
        <v>11</v>
      </c>
      <c r="BX135" s="8">
        <v>4</v>
      </c>
      <c r="BY135" s="8">
        <v>62</v>
      </c>
      <c r="BZ135" s="8">
        <v>105</v>
      </c>
      <c r="CA135" s="8">
        <v>0</v>
      </c>
      <c r="CB135" s="8">
        <v>45.274390243902445</v>
      </c>
      <c r="CC135" s="8">
        <v>150.27439024390245</v>
      </c>
      <c r="CD135" s="8">
        <v>80.792682926829272</v>
      </c>
      <c r="CE135" s="8">
        <v>4.2522464698331195</v>
      </c>
      <c r="CF135" s="8">
        <v>85.044929396662397</v>
      </c>
      <c r="CG135" s="8">
        <v>36.144094993581518</v>
      </c>
      <c r="CH135" s="8">
        <v>0</v>
      </c>
      <c r="CI135" s="8">
        <v>121.1890243902439</v>
      </c>
      <c r="CJ135" s="8">
        <v>77.385000000000005</v>
      </c>
      <c r="CK135" s="8">
        <v>96.605000000000004</v>
      </c>
      <c r="CL135" s="8">
        <v>173.99</v>
      </c>
      <c r="CM135" s="8">
        <v>66.11</v>
      </c>
      <c r="CN135" s="8">
        <v>25.95</v>
      </c>
      <c r="CO135" s="8">
        <v>92.06</v>
      </c>
      <c r="CP135" s="8">
        <v>170.99</v>
      </c>
      <c r="CQ135" s="8">
        <v>3</v>
      </c>
      <c r="CR135" s="8">
        <v>173.99</v>
      </c>
      <c r="CS135" s="8">
        <v>15.440483495556496</v>
      </c>
      <c r="CT135" s="8">
        <v>39.311415573423609</v>
      </c>
      <c r="CU135" s="8">
        <v>3.5875423190859079</v>
      </c>
      <c r="CV135" s="8">
        <v>20.68110558611934</v>
      </c>
      <c r="CW135" s="8">
        <v>37.828785442234448</v>
      </c>
      <c r="CX135" s="8">
        <v>20.391622936944565</v>
      </c>
      <c r="CY135" s="8">
        <v>15.437783537875582</v>
      </c>
      <c r="CZ135" s="8">
        <v>11.963874312314854</v>
      </c>
      <c r="DA135" s="8">
        <v>6.1523867964451968</v>
      </c>
      <c r="DB135" s="8">
        <v>170.79500000000002</v>
      </c>
      <c r="DC135" s="8">
        <v>0.1926219512195122</v>
      </c>
      <c r="DD135" s="8">
        <v>133.78120107962212</v>
      </c>
      <c r="DE135" s="8">
        <v>25.892469635627531</v>
      </c>
      <c r="DF135" s="8">
        <v>13.43</v>
      </c>
      <c r="DG135" s="8">
        <v>21.21</v>
      </c>
      <c r="DH135" s="8">
        <v>10.78</v>
      </c>
      <c r="DI135" s="8">
        <v>8.0399999999999991</v>
      </c>
      <c r="DJ135" s="8">
        <v>8.5850000000000009</v>
      </c>
      <c r="DK135" s="8">
        <v>62.045000000000002</v>
      </c>
      <c r="DL135" s="8">
        <v>97.18</v>
      </c>
      <c r="DM135" s="8">
        <v>0</v>
      </c>
      <c r="DN135" s="8">
        <v>58.174516504443517</v>
      </c>
      <c r="DO135" s="8">
        <v>155.35451650444352</v>
      </c>
      <c r="DP135" s="8">
        <v>60.763411680952906</v>
      </c>
      <c r="DQ135" s="8">
        <v>4.1918001545004113</v>
      </c>
      <c r="DR135" s="8">
        <v>64.955211835453312</v>
      </c>
      <c r="DS135" s="8">
        <v>46.179075350102771</v>
      </c>
      <c r="DT135" s="8">
        <v>8.4963560645497136</v>
      </c>
      <c r="DU135" s="8">
        <v>119.63064325010579</v>
      </c>
    </row>
    <row r="136" spans="1:125">
      <c r="A136" s="4">
        <v>6100</v>
      </c>
      <c r="B136" s="6" t="s">
        <v>77</v>
      </c>
      <c r="C136" s="3" t="s">
        <v>729</v>
      </c>
      <c r="D136" s="9">
        <v>3.329120704629319</v>
      </c>
      <c r="E136" s="9">
        <v>3.4035199999999999</v>
      </c>
      <c r="F136" s="4" t="s">
        <v>725</v>
      </c>
      <c r="G136" s="6" t="s">
        <v>363</v>
      </c>
      <c r="H136" s="3" t="s">
        <v>960</v>
      </c>
      <c r="I136" s="3" t="s">
        <v>963</v>
      </c>
      <c r="J136" s="3" t="s">
        <v>323</v>
      </c>
      <c r="K136" s="3" t="s">
        <v>323</v>
      </c>
      <c r="L136" s="8">
        <v>487</v>
      </c>
      <c r="M136" s="8">
        <v>576</v>
      </c>
      <c r="N136" s="8">
        <f>IF(RIGHT($C136,4)="(MB)",VLOOKUP($C136,[1]Data!$C$485:$T$532,14,0),IF($M136="n/a",$M136,$L136+$M136))</f>
        <v>1063</v>
      </c>
      <c r="O136" s="8">
        <v>514</v>
      </c>
      <c r="P136" s="8">
        <v>111</v>
      </c>
      <c r="Q136" s="8">
        <f>IF(RIGHT($C136,4)="(MB)",VLOOKUP($C136,[1]Data!$C$485:$T$532,18,0),IF($P136="n/a",$P136,$O136+$P136))</f>
        <v>625</v>
      </c>
      <c r="R136" s="8">
        <v>998</v>
      </c>
      <c r="S136" s="8">
        <v>65</v>
      </c>
      <c r="T136" s="8">
        <v>1063</v>
      </c>
      <c r="U136" s="8">
        <v>28</v>
      </c>
      <c r="V136" s="8">
        <v>137</v>
      </c>
      <c r="W136" s="8">
        <v>82</v>
      </c>
      <c r="X136" s="8">
        <v>88</v>
      </c>
      <c r="Y136" s="8">
        <v>95</v>
      </c>
      <c r="Z136" s="8">
        <v>139</v>
      </c>
      <c r="AA136" s="8">
        <v>140</v>
      </c>
      <c r="AB136" s="8">
        <v>148</v>
      </c>
      <c r="AC136" s="8">
        <v>199</v>
      </c>
      <c r="AD136" s="8">
        <v>1056</v>
      </c>
      <c r="AE136" s="8">
        <v>3</v>
      </c>
      <c r="AF136" s="8">
        <v>868</v>
      </c>
      <c r="AG136" s="8">
        <v>130</v>
      </c>
      <c r="AH136" s="8">
        <v>208</v>
      </c>
      <c r="AI136" s="8">
        <v>178</v>
      </c>
      <c r="AJ136" s="8">
        <v>55</v>
      </c>
      <c r="AK136" s="8">
        <v>34</v>
      </c>
      <c r="AL136" s="8">
        <v>25</v>
      </c>
      <c r="AM136" s="8">
        <v>500</v>
      </c>
      <c r="AN136" s="8">
        <v>590</v>
      </c>
      <c r="AO136" s="8">
        <v>377</v>
      </c>
      <c r="AP136" s="8">
        <v>61</v>
      </c>
      <c r="AQ136" s="8">
        <v>1028</v>
      </c>
      <c r="AR136" s="8">
        <v>413</v>
      </c>
      <c r="AS136" s="8">
        <v>16</v>
      </c>
      <c r="AT136" s="8">
        <v>429</v>
      </c>
      <c r="AU136" s="8">
        <v>450</v>
      </c>
      <c r="AV136" s="8">
        <v>40</v>
      </c>
      <c r="AW136" s="8">
        <v>919</v>
      </c>
      <c r="AX136" s="8">
        <v>477</v>
      </c>
      <c r="AY136" s="8">
        <v>541</v>
      </c>
      <c r="AZ136" s="8">
        <v>1018</v>
      </c>
      <c r="BA136" s="8">
        <v>479</v>
      </c>
      <c r="BB136" s="8">
        <v>80</v>
      </c>
      <c r="BC136" s="8">
        <v>559</v>
      </c>
      <c r="BD136" s="8">
        <v>974</v>
      </c>
      <c r="BE136" s="8">
        <v>44</v>
      </c>
      <c r="BF136" s="8">
        <v>1018</v>
      </c>
      <c r="BG136" s="8">
        <v>23.940886699507388</v>
      </c>
      <c r="BH136" s="8">
        <v>165.39901477832512</v>
      </c>
      <c r="BI136" s="8">
        <v>65.684729064039402</v>
      </c>
      <c r="BJ136" s="8">
        <v>77.753694581280783</v>
      </c>
      <c r="BK136" s="8">
        <v>109.58620689655172</v>
      </c>
      <c r="BL136" s="8">
        <v>120.42857142857143</v>
      </c>
      <c r="BM136" s="8">
        <v>132.44827586206895</v>
      </c>
      <c r="BN136" s="8">
        <v>129.55665024630542</v>
      </c>
      <c r="BO136" s="8">
        <v>187.20197044334975</v>
      </c>
      <c r="BP136" s="8">
        <v>1011.9999999999999</v>
      </c>
      <c r="BQ136" s="8">
        <v>4.0065681444991794</v>
      </c>
      <c r="BR136" s="8">
        <v>826.62171052631584</v>
      </c>
      <c r="BS136" s="8">
        <v>116.22039473684211</v>
      </c>
      <c r="BT136" s="8">
        <v>189</v>
      </c>
      <c r="BU136" s="8">
        <v>173</v>
      </c>
      <c r="BV136" s="8">
        <v>41</v>
      </c>
      <c r="BW136" s="8">
        <v>39</v>
      </c>
      <c r="BX136" s="8">
        <v>23</v>
      </c>
      <c r="BY136" s="8">
        <v>465</v>
      </c>
      <c r="BZ136" s="8">
        <v>558</v>
      </c>
      <c r="CA136" s="8">
        <v>0</v>
      </c>
      <c r="CB136" s="8">
        <v>430.05911330049264</v>
      </c>
      <c r="CC136" s="8">
        <v>988.05911330049264</v>
      </c>
      <c r="CD136" s="8">
        <v>364.45009197489293</v>
      </c>
      <c r="CE136" s="8">
        <v>28.844094328915062</v>
      </c>
      <c r="CF136" s="8">
        <v>393.29418630380798</v>
      </c>
      <c r="CG136" s="8">
        <v>412.31091800174079</v>
      </c>
      <c r="CH136" s="8">
        <v>61.857949881643364</v>
      </c>
      <c r="CI136" s="8">
        <v>867.46305418719214</v>
      </c>
      <c r="CJ136" s="8">
        <v>451.14600000000002</v>
      </c>
      <c r="CK136" s="8">
        <v>555.37900000000002</v>
      </c>
      <c r="CL136" s="8">
        <v>1006.525</v>
      </c>
      <c r="CM136" s="8">
        <v>459.63800000000003</v>
      </c>
      <c r="CN136" s="8">
        <v>62.393999999999998</v>
      </c>
      <c r="CO136" s="8">
        <v>522.03200000000004</v>
      </c>
      <c r="CP136" s="8">
        <v>954.52499999999998</v>
      </c>
      <c r="CQ136" s="8">
        <v>52</v>
      </c>
      <c r="CR136" s="8">
        <v>1006.525</v>
      </c>
      <c r="CS136" s="8">
        <v>59.420841595912201</v>
      </c>
      <c r="CT136" s="8">
        <v>176.93429005382563</v>
      </c>
      <c r="CU136" s="8">
        <v>34.911497413626108</v>
      </c>
      <c r="CV136" s="8">
        <v>109.68244385332318</v>
      </c>
      <c r="CW136" s="8">
        <v>113.26314849328905</v>
      </c>
      <c r="CX136" s="8">
        <v>124.23112136304884</v>
      </c>
      <c r="CY136" s="8">
        <v>127.74270882020619</v>
      </c>
      <c r="CZ136" s="8">
        <v>130.14001390126032</v>
      </c>
      <c r="DA136" s="8">
        <v>130.02793450550848</v>
      </c>
      <c r="DB136" s="8">
        <v>1006.354</v>
      </c>
      <c r="DC136" s="8">
        <v>14.179984918743228</v>
      </c>
      <c r="DD136" s="8">
        <v>821.79886368706775</v>
      </c>
      <c r="DE136" s="8">
        <v>105.12811283805559</v>
      </c>
      <c r="DF136" s="8">
        <v>180.42500000000001</v>
      </c>
      <c r="DG136" s="8">
        <v>141.477</v>
      </c>
      <c r="DH136" s="8">
        <v>50.798000000000002</v>
      </c>
      <c r="DI136" s="8">
        <v>40.741</v>
      </c>
      <c r="DJ136" s="8">
        <v>24.798000000000002</v>
      </c>
      <c r="DK136" s="8">
        <v>438.23900000000003</v>
      </c>
      <c r="DL136" s="8">
        <v>518.08400000000006</v>
      </c>
      <c r="DM136" s="8">
        <v>0</v>
      </c>
      <c r="DN136" s="8">
        <v>428.8491584040878</v>
      </c>
      <c r="DO136" s="8">
        <v>946.93315840408786</v>
      </c>
      <c r="DP136" s="8">
        <v>346.65860316319765</v>
      </c>
      <c r="DQ136" s="8">
        <v>30.785872192721378</v>
      </c>
      <c r="DR136" s="8">
        <v>377.44447535591905</v>
      </c>
      <c r="DS136" s="8">
        <v>362.67284872612709</v>
      </c>
      <c r="DT136" s="8">
        <v>82.710719918856597</v>
      </c>
      <c r="DU136" s="8">
        <v>822.82804400090265</v>
      </c>
    </row>
    <row r="137" spans="1:125">
      <c r="A137" s="4">
        <v>6150</v>
      </c>
      <c r="B137" s="6" t="s">
        <v>888</v>
      </c>
      <c r="C137" s="3" t="s">
        <v>889</v>
      </c>
      <c r="D137" s="9">
        <v>1.8896973605704339</v>
      </c>
      <c r="E137" s="9">
        <v>2.2486899999999999</v>
      </c>
      <c r="F137" s="4" t="s">
        <v>855</v>
      </c>
      <c r="G137" s="6" t="s">
        <v>332</v>
      </c>
      <c r="H137" s="3" t="s">
        <v>961</v>
      </c>
      <c r="I137" s="3" t="s">
        <v>961</v>
      </c>
      <c r="J137" s="3" t="s">
        <v>970</v>
      </c>
      <c r="K137" s="3" t="s">
        <v>974</v>
      </c>
      <c r="L137" s="8">
        <v>549</v>
      </c>
      <c r="M137" s="8">
        <v>559</v>
      </c>
      <c r="N137" s="8">
        <f>IF(RIGHT($C137,4)="(MB)",VLOOKUP($C137,[1]Data!$C$485:$T$532,14,0),IF($M137="n/a",$M137,$L137+$M137))</f>
        <v>1108</v>
      </c>
      <c r="O137" s="8">
        <v>415</v>
      </c>
      <c r="P137" s="8">
        <v>29</v>
      </c>
      <c r="Q137" s="8">
        <f>IF(RIGHT($C137,4)="(MB)",VLOOKUP($C137,[1]Data!$C$485:$T$532,18,0),IF($P137="n/a",$P137,$O137+$P137))</f>
        <v>444</v>
      </c>
      <c r="R137" s="8">
        <v>1108</v>
      </c>
      <c r="S137" s="8">
        <v>0</v>
      </c>
      <c r="T137" s="8">
        <v>1108</v>
      </c>
      <c r="U137" s="8">
        <v>91</v>
      </c>
      <c r="V137" s="8">
        <v>233</v>
      </c>
      <c r="W137" s="8">
        <v>86</v>
      </c>
      <c r="X137" s="8">
        <v>118</v>
      </c>
      <c r="Y137" s="8">
        <v>167</v>
      </c>
      <c r="Z137" s="8">
        <v>140</v>
      </c>
      <c r="AA137" s="8">
        <v>117</v>
      </c>
      <c r="AB137" s="8">
        <v>106</v>
      </c>
      <c r="AC137" s="8">
        <v>51</v>
      </c>
      <c r="AD137" s="8">
        <v>1109</v>
      </c>
      <c r="AE137" s="8">
        <v>6</v>
      </c>
      <c r="AF137" s="8">
        <v>983</v>
      </c>
      <c r="AG137" s="8">
        <v>98</v>
      </c>
      <c r="AH137" s="8">
        <v>104</v>
      </c>
      <c r="AI137" s="8">
        <v>134</v>
      </c>
      <c r="AJ137" s="8">
        <v>55</v>
      </c>
      <c r="AK137" s="8">
        <v>59</v>
      </c>
      <c r="AL137" s="8">
        <v>58</v>
      </c>
      <c r="AM137" s="8">
        <v>410</v>
      </c>
      <c r="AN137" s="8">
        <v>572</v>
      </c>
      <c r="AO137" s="8">
        <v>412</v>
      </c>
      <c r="AP137" s="8">
        <v>34</v>
      </c>
      <c r="AQ137" s="8">
        <v>1018</v>
      </c>
      <c r="AR137" s="8">
        <v>498</v>
      </c>
      <c r="AS137" s="8">
        <v>18</v>
      </c>
      <c r="AT137" s="8">
        <v>516</v>
      </c>
      <c r="AU137" s="8">
        <v>280</v>
      </c>
      <c r="AV137" s="8">
        <v>35</v>
      </c>
      <c r="AW137" s="8">
        <v>831</v>
      </c>
      <c r="AX137" s="8">
        <v>437</v>
      </c>
      <c r="AY137" s="8">
        <v>430</v>
      </c>
      <c r="AZ137" s="8">
        <v>867</v>
      </c>
      <c r="BA137" s="8">
        <v>301</v>
      </c>
      <c r="BB137" s="8">
        <v>14</v>
      </c>
      <c r="BC137" s="8">
        <v>315</v>
      </c>
      <c r="BD137" s="8">
        <v>867</v>
      </c>
      <c r="BE137" s="8">
        <v>0</v>
      </c>
      <c r="BF137" s="8">
        <v>867</v>
      </c>
      <c r="BG137" s="8">
        <v>68</v>
      </c>
      <c r="BH137" s="8">
        <v>217</v>
      </c>
      <c r="BI137" s="8">
        <v>74</v>
      </c>
      <c r="BJ137" s="8">
        <v>83</v>
      </c>
      <c r="BK137" s="8">
        <v>147</v>
      </c>
      <c r="BL137" s="8">
        <v>107</v>
      </c>
      <c r="BM137" s="8">
        <v>83</v>
      </c>
      <c r="BN137" s="8">
        <v>47</v>
      </c>
      <c r="BO137" s="8">
        <v>41</v>
      </c>
      <c r="BP137" s="8">
        <v>867</v>
      </c>
      <c r="BQ137" s="8">
        <v>5.9793103448275859</v>
      </c>
      <c r="BR137" s="8">
        <v>749.72947976878618</v>
      </c>
      <c r="BS137" s="8">
        <v>71.164161849710979</v>
      </c>
      <c r="BT137" s="8">
        <v>71</v>
      </c>
      <c r="BU137" s="8">
        <v>83</v>
      </c>
      <c r="BV137" s="8">
        <v>40</v>
      </c>
      <c r="BW137" s="8">
        <v>56</v>
      </c>
      <c r="BX137" s="8">
        <v>42</v>
      </c>
      <c r="BY137" s="8">
        <v>292</v>
      </c>
      <c r="BZ137" s="8">
        <v>385</v>
      </c>
      <c r="CA137" s="8">
        <v>0</v>
      </c>
      <c r="CB137" s="8">
        <v>414</v>
      </c>
      <c r="CC137" s="8">
        <v>799</v>
      </c>
      <c r="CD137" s="8">
        <v>362.14968152866243</v>
      </c>
      <c r="CE137" s="8">
        <v>24.076433121019107</v>
      </c>
      <c r="CF137" s="8">
        <v>386.22611464968156</v>
      </c>
      <c r="CG137" s="8">
        <v>201.64012738853503</v>
      </c>
      <c r="CH137" s="8">
        <v>42.133757961783438</v>
      </c>
      <c r="CI137" s="8">
        <v>630</v>
      </c>
      <c r="CJ137" s="8">
        <v>358</v>
      </c>
      <c r="CK137" s="8">
        <v>345</v>
      </c>
      <c r="CL137" s="8">
        <v>703</v>
      </c>
      <c r="CM137" s="8">
        <v>253</v>
      </c>
      <c r="CN137" s="8">
        <v>16</v>
      </c>
      <c r="CO137" s="8">
        <v>269</v>
      </c>
      <c r="CP137" s="8">
        <v>703</v>
      </c>
      <c r="CQ137" s="8">
        <v>0</v>
      </c>
      <c r="CR137" s="8">
        <v>703</v>
      </c>
      <c r="CS137" s="8">
        <v>58.915834522111268</v>
      </c>
      <c r="CT137" s="8">
        <v>179.74322396576321</v>
      </c>
      <c r="CU137" s="8">
        <v>50.92724679029957</v>
      </c>
      <c r="CV137" s="8">
        <v>86.875891583452216</v>
      </c>
      <c r="CW137" s="8">
        <v>123.82310984308131</v>
      </c>
      <c r="CX137" s="8">
        <v>81.883024251069898</v>
      </c>
      <c r="CY137" s="8">
        <v>56.918687589158345</v>
      </c>
      <c r="CZ137" s="8">
        <v>33.951497860199716</v>
      </c>
      <c r="DA137" s="8">
        <v>26.961483594864479</v>
      </c>
      <c r="DB137" s="8">
        <v>700</v>
      </c>
      <c r="DC137" s="8">
        <v>5.982905982905983</v>
      </c>
      <c r="DD137" s="8">
        <v>583.82559774964841</v>
      </c>
      <c r="DE137" s="8">
        <v>60.056258790436004</v>
      </c>
      <c r="DF137" s="8">
        <v>56</v>
      </c>
      <c r="DG137" s="8">
        <v>65</v>
      </c>
      <c r="DH137" s="8">
        <v>38</v>
      </c>
      <c r="DI137" s="8">
        <v>45</v>
      </c>
      <c r="DJ137" s="8">
        <v>38</v>
      </c>
      <c r="DK137" s="8">
        <v>242</v>
      </c>
      <c r="DL137" s="8">
        <v>333</v>
      </c>
      <c r="DM137" s="8">
        <v>0</v>
      </c>
      <c r="DN137" s="8">
        <v>308.08416547788875</v>
      </c>
      <c r="DO137" s="8">
        <v>641.08416547788875</v>
      </c>
      <c r="DP137" s="8">
        <v>294.75963769485935</v>
      </c>
      <c r="DQ137" s="8">
        <v>9.0232542151487536</v>
      </c>
      <c r="DR137" s="8">
        <v>303.78289191000812</v>
      </c>
      <c r="DS137" s="8">
        <v>166.42891107941037</v>
      </c>
      <c r="DT137" s="8">
        <v>29.074930248812656</v>
      </c>
      <c r="DU137" s="8">
        <v>499.28673323823108</v>
      </c>
    </row>
    <row r="138" spans="1:125">
      <c r="A138" s="4">
        <v>6200</v>
      </c>
      <c r="B138" s="6" t="s">
        <v>12</v>
      </c>
      <c r="C138" s="3" t="s">
        <v>665</v>
      </c>
      <c r="D138" s="9">
        <v>114.81476535653636</v>
      </c>
      <c r="E138" s="9">
        <v>107.211</v>
      </c>
      <c r="F138" s="4" t="s">
        <v>650</v>
      </c>
      <c r="G138" s="6" t="s">
        <v>342</v>
      </c>
      <c r="H138" s="3" t="s">
        <v>960</v>
      </c>
      <c r="I138" s="3" t="s">
        <v>962</v>
      </c>
      <c r="J138" s="3" t="s">
        <v>967</v>
      </c>
      <c r="K138" s="3" t="s">
        <v>324</v>
      </c>
      <c r="L138" s="8">
        <v>69311</v>
      </c>
      <c r="M138" s="8">
        <v>73930</v>
      </c>
      <c r="N138" s="8">
        <f>IF(RIGHT($C138,4)="(MB)",VLOOKUP($C138,[1]Data!$C$485:$T$532,14,0),IF($M138="n/a",$M138,$L138+$M138))</f>
        <v>143241</v>
      </c>
      <c r="O138" s="8">
        <v>58543</v>
      </c>
      <c r="P138" s="8">
        <v>4935</v>
      </c>
      <c r="Q138" s="8">
        <f>IF(RIGHT($C138,4)="(MB)",VLOOKUP($C138,[1]Data!$C$485:$T$532,18,0),IF($P138="n/a",$P138,$O138+$P138))</f>
        <v>63478</v>
      </c>
      <c r="R138" s="8">
        <v>138962</v>
      </c>
      <c r="S138" s="8">
        <v>4279</v>
      </c>
      <c r="T138" s="8">
        <v>143241</v>
      </c>
      <c r="U138" s="8">
        <v>8968</v>
      </c>
      <c r="V138" s="8">
        <v>23044</v>
      </c>
      <c r="W138" s="8">
        <v>13960</v>
      </c>
      <c r="X138" s="8">
        <v>18700</v>
      </c>
      <c r="Y138" s="8">
        <v>19232</v>
      </c>
      <c r="Z138" s="8">
        <v>19397</v>
      </c>
      <c r="AA138" s="8">
        <v>16511</v>
      </c>
      <c r="AB138" s="8">
        <v>10945</v>
      </c>
      <c r="AC138" s="8">
        <v>11850</v>
      </c>
      <c r="AD138" s="8">
        <v>142607</v>
      </c>
      <c r="AE138" s="8">
        <v>1287</v>
      </c>
      <c r="AF138" s="8">
        <v>111432</v>
      </c>
      <c r="AG138" s="8">
        <v>24232</v>
      </c>
      <c r="AH138" s="8">
        <v>16751</v>
      </c>
      <c r="AI138" s="8">
        <v>19048</v>
      </c>
      <c r="AJ138" s="8">
        <v>8608</v>
      </c>
      <c r="AK138" s="8">
        <v>7669</v>
      </c>
      <c r="AL138" s="8">
        <v>4402</v>
      </c>
      <c r="AM138" s="8">
        <v>56478</v>
      </c>
      <c r="AN138" s="8">
        <v>76984</v>
      </c>
      <c r="AO138" s="8">
        <v>50114</v>
      </c>
      <c r="AP138" s="8">
        <v>6541</v>
      </c>
      <c r="AQ138" s="8">
        <v>133639</v>
      </c>
      <c r="AR138" s="8">
        <v>64863</v>
      </c>
      <c r="AS138" s="8">
        <v>4149</v>
      </c>
      <c r="AT138" s="8">
        <v>69012</v>
      </c>
      <c r="AU138" s="8">
        <v>41946</v>
      </c>
      <c r="AV138" s="8">
        <v>5640</v>
      </c>
      <c r="AW138" s="8">
        <v>116598</v>
      </c>
      <c r="AX138" s="8">
        <v>65886</v>
      </c>
      <c r="AY138" s="8">
        <v>70632</v>
      </c>
      <c r="AZ138" s="8">
        <v>136518</v>
      </c>
      <c r="BA138" s="8">
        <v>55041</v>
      </c>
      <c r="BB138" s="8">
        <v>4754</v>
      </c>
      <c r="BC138" s="8">
        <v>59795</v>
      </c>
      <c r="BD138" s="8">
        <v>132012</v>
      </c>
      <c r="BE138" s="8">
        <v>4506</v>
      </c>
      <c r="BF138" s="8">
        <v>136518</v>
      </c>
      <c r="BG138" s="8">
        <v>8299.5343220369195</v>
      </c>
      <c r="BH138" s="8">
        <v>23321.84632776292</v>
      </c>
      <c r="BI138" s="8">
        <v>13710.960121867032</v>
      </c>
      <c r="BJ138" s="8">
        <v>17520.048639085569</v>
      </c>
      <c r="BK138" s="8">
        <v>18696.137804531125</v>
      </c>
      <c r="BL138" s="8">
        <v>18384.548348953424</v>
      </c>
      <c r="BM138" s="8">
        <v>14409.614349157093</v>
      </c>
      <c r="BN138" s="8">
        <v>10180.257920249471</v>
      </c>
      <c r="BO138" s="8">
        <v>11450.052166356443</v>
      </c>
      <c r="BP138" s="8">
        <v>135973</v>
      </c>
      <c r="BQ138" s="8">
        <v>996.70096103060894</v>
      </c>
      <c r="BR138" s="8">
        <v>105567.15756476975</v>
      </c>
      <c r="BS138" s="8">
        <v>22845.866447254077</v>
      </c>
      <c r="BT138" s="8">
        <v>15201</v>
      </c>
      <c r="BU138" s="8">
        <v>18291</v>
      </c>
      <c r="BV138" s="8">
        <v>8088</v>
      </c>
      <c r="BW138" s="8">
        <v>7458</v>
      </c>
      <c r="BX138" s="8">
        <v>4254</v>
      </c>
      <c r="BY138" s="8">
        <v>53292</v>
      </c>
      <c r="BZ138" s="8">
        <v>72090</v>
      </c>
      <c r="CA138" s="8">
        <v>0</v>
      </c>
      <c r="CB138" s="8">
        <v>55583.465677963075</v>
      </c>
      <c r="CC138" s="8">
        <v>127673.46567796307</v>
      </c>
      <c r="CD138" s="8">
        <v>59137.710941030127</v>
      </c>
      <c r="CE138" s="8">
        <v>4548.6562230119389</v>
      </c>
      <c r="CF138" s="8">
        <v>63686.367164042065</v>
      </c>
      <c r="CG138" s="8">
        <v>40622.637367281692</v>
      </c>
      <c r="CH138" s="8">
        <v>5971.9787887699977</v>
      </c>
      <c r="CI138" s="8">
        <v>110280.98332009368</v>
      </c>
      <c r="CJ138" s="8">
        <v>63473.341999999997</v>
      </c>
      <c r="CK138" s="8">
        <v>67821.649999999994</v>
      </c>
      <c r="CL138" s="8">
        <v>131294.992</v>
      </c>
      <c r="CM138" s="8">
        <v>52047.027999999998</v>
      </c>
      <c r="CN138" s="8">
        <v>4042.08</v>
      </c>
      <c r="CO138" s="8">
        <v>56089.108</v>
      </c>
      <c r="CP138" s="8">
        <v>127763.8</v>
      </c>
      <c r="CQ138" s="8">
        <v>3531.192</v>
      </c>
      <c r="CR138" s="8">
        <v>131294.992</v>
      </c>
      <c r="CS138" s="8">
        <v>8291.6649335408129</v>
      </c>
      <c r="CT138" s="8">
        <v>23609.056613728404</v>
      </c>
      <c r="CU138" s="8">
        <v>12844.834496398174</v>
      </c>
      <c r="CV138" s="8">
        <v>18086.60835645437</v>
      </c>
      <c r="CW138" s="8">
        <v>18672.031032678966</v>
      </c>
      <c r="CX138" s="8">
        <v>17319.179616056052</v>
      </c>
      <c r="CY138" s="8">
        <v>11849.12341888532</v>
      </c>
      <c r="CZ138" s="8">
        <v>10138.779427920463</v>
      </c>
      <c r="DA138" s="8">
        <v>9954.8961043374165</v>
      </c>
      <c r="DB138" s="8">
        <v>130766.17399999997</v>
      </c>
      <c r="DC138" s="8">
        <v>978.66790842104501</v>
      </c>
      <c r="DD138" s="8">
        <v>102004.94671032765</v>
      </c>
      <c r="DE138" s="8">
        <v>22564.58811271167</v>
      </c>
      <c r="DF138" s="8">
        <v>14156.677</v>
      </c>
      <c r="DG138" s="8">
        <v>17101.977999999999</v>
      </c>
      <c r="DH138" s="8">
        <v>7814.1059999999998</v>
      </c>
      <c r="DI138" s="8">
        <v>7343.06</v>
      </c>
      <c r="DJ138" s="8">
        <v>4507.4229999999998</v>
      </c>
      <c r="DK138" s="8">
        <v>50923.243999999999</v>
      </c>
      <c r="DL138" s="8">
        <v>70049.156000000003</v>
      </c>
      <c r="DM138" s="8">
        <v>0</v>
      </c>
      <c r="DN138" s="8">
        <v>52425.353066459167</v>
      </c>
      <c r="DO138" s="8">
        <v>122474.50906645917</v>
      </c>
      <c r="DP138" s="8">
        <v>54004.842566163374</v>
      </c>
      <c r="DQ138" s="8">
        <v>5593.6836332291605</v>
      </c>
      <c r="DR138" s="8">
        <v>59598.526199392538</v>
      </c>
      <c r="DS138" s="8">
        <v>41370.937619771517</v>
      </c>
      <c r="DT138" s="8">
        <v>3779.4250473144921</v>
      </c>
      <c r="DU138" s="8">
        <v>104748.88886647858</v>
      </c>
    </row>
    <row r="139" spans="1:125">
      <c r="A139" s="4">
        <v>6250</v>
      </c>
      <c r="B139" s="6" t="s">
        <v>890</v>
      </c>
      <c r="C139" s="3" t="s">
        <v>891</v>
      </c>
      <c r="D139" s="9">
        <v>0</v>
      </c>
      <c r="E139" s="9">
        <v>8.5312000000000001</v>
      </c>
      <c r="F139" s="4" t="s">
        <v>855</v>
      </c>
      <c r="G139" s="6" t="s">
        <v>332</v>
      </c>
      <c r="H139" s="3" t="s">
        <v>961</v>
      </c>
      <c r="I139" s="3" t="s">
        <v>961</v>
      </c>
      <c r="J139" s="3" t="s">
        <v>970</v>
      </c>
      <c r="K139" s="3" t="s">
        <v>974</v>
      </c>
      <c r="L139" s="8">
        <v>459</v>
      </c>
      <c r="M139" s="8">
        <v>463</v>
      </c>
      <c r="N139" s="8">
        <f>IF(RIGHT($C139,4)="(MB)",VLOOKUP($C139,[1]Data!$C$485:$T$532,14,0),IF($M139="n/a",$M139,$L139+$M139))</f>
        <v>922</v>
      </c>
      <c r="O139" s="8">
        <v>326</v>
      </c>
      <c r="P139" s="8">
        <v>10</v>
      </c>
      <c r="Q139" s="8">
        <f>IF(RIGHT($C139,4)="(MB)",VLOOKUP($C139,[1]Data!$C$485:$T$532,18,0),IF($P139="n/a",$P139,$O139+$P139))</f>
        <v>336</v>
      </c>
      <c r="R139" s="8">
        <v>922</v>
      </c>
      <c r="S139" s="8">
        <v>0</v>
      </c>
      <c r="T139" s="8">
        <v>922</v>
      </c>
      <c r="U139" s="8">
        <v>55</v>
      </c>
      <c r="V139" s="8">
        <v>206</v>
      </c>
      <c r="W139" s="8">
        <v>63</v>
      </c>
      <c r="X139" s="8">
        <v>94</v>
      </c>
      <c r="Y139" s="8">
        <v>137</v>
      </c>
      <c r="Z139" s="8">
        <v>161</v>
      </c>
      <c r="AA139" s="8">
        <v>98</v>
      </c>
      <c r="AB139" s="8">
        <v>69</v>
      </c>
      <c r="AC139" s="8">
        <v>39</v>
      </c>
      <c r="AD139" s="8">
        <v>922</v>
      </c>
      <c r="AE139" s="8">
        <v>7</v>
      </c>
      <c r="AF139" s="8">
        <v>722</v>
      </c>
      <c r="AG139" s="8">
        <v>142</v>
      </c>
      <c r="AH139" s="8">
        <v>44</v>
      </c>
      <c r="AI139" s="8">
        <v>107</v>
      </c>
      <c r="AJ139" s="8">
        <v>59</v>
      </c>
      <c r="AK139" s="8">
        <v>55</v>
      </c>
      <c r="AL139" s="8">
        <v>43</v>
      </c>
      <c r="AM139" s="8">
        <v>308</v>
      </c>
      <c r="AN139" s="8">
        <v>528</v>
      </c>
      <c r="AO139" s="8">
        <v>294</v>
      </c>
      <c r="AP139" s="8">
        <v>45</v>
      </c>
      <c r="AQ139" s="8">
        <v>867</v>
      </c>
      <c r="AR139" s="8">
        <v>437</v>
      </c>
      <c r="AS139" s="8">
        <v>26</v>
      </c>
      <c r="AT139" s="8">
        <v>463</v>
      </c>
      <c r="AU139" s="8">
        <v>216</v>
      </c>
      <c r="AV139" s="8">
        <v>31</v>
      </c>
      <c r="AW139" s="8">
        <v>710</v>
      </c>
      <c r="AX139" s="8">
        <v>523</v>
      </c>
      <c r="AY139" s="8">
        <v>512</v>
      </c>
      <c r="AZ139" s="8">
        <v>1035</v>
      </c>
      <c r="BA139" s="8">
        <v>348</v>
      </c>
      <c r="BB139" s="8">
        <v>23</v>
      </c>
      <c r="BC139" s="8">
        <v>371</v>
      </c>
      <c r="BD139" s="8">
        <v>1032</v>
      </c>
      <c r="BE139" s="8">
        <v>3</v>
      </c>
      <c r="BF139" s="8">
        <v>1035</v>
      </c>
      <c r="BG139" s="8">
        <v>81.920849420849422</v>
      </c>
      <c r="BH139" s="8">
        <v>267.74131274131275</v>
      </c>
      <c r="BI139" s="8">
        <v>54.946911196911195</v>
      </c>
      <c r="BJ139" s="8">
        <v>83.918918918918919</v>
      </c>
      <c r="BK139" s="8">
        <v>189.81660231660231</v>
      </c>
      <c r="BL139" s="8">
        <v>173.83204633204633</v>
      </c>
      <c r="BM139" s="8">
        <v>90.912162162162161</v>
      </c>
      <c r="BN139" s="8">
        <v>50.950772200772199</v>
      </c>
      <c r="BO139" s="8">
        <v>40.960424710424711</v>
      </c>
      <c r="BP139" s="8">
        <v>1035</v>
      </c>
      <c r="BQ139" s="8">
        <v>2.9971042471042471</v>
      </c>
      <c r="BR139" s="8">
        <v>801.45130183220829</v>
      </c>
      <c r="BS139" s="8">
        <v>169.67213114754099</v>
      </c>
      <c r="BT139" s="8">
        <v>45</v>
      </c>
      <c r="BU139" s="8">
        <v>111</v>
      </c>
      <c r="BV139" s="8">
        <v>56</v>
      </c>
      <c r="BW139" s="8">
        <v>79</v>
      </c>
      <c r="BX139" s="8">
        <v>49</v>
      </c>
      <c r="BY139" s="8">
        <v>340</v>
      </c>
      <c r="BZ139" s="8">
        <v>550</v>
      </c>
      <c r="CA139" s="8">
        <v>0</v>
      </c>
      <c r="CB139" s="8">
        <v>403.07915057915056</v>
      </c>
      <c r="CC139" s="8">
        <v>953.07915057915056</v>
      </c>
      <c r="CD139" s="8">
        <v>471.7046240984921</v>
      </c>
      <c r="CE139" s="8">
        <v>21.121102571574269</v>
      </c>
      <c r="CF139" s="8">
        <v>492.82572667006639</v>
      </c>
      <c r="CG139" s="8">
        <v>233.33789507643957</v>
      </c>
      <c r="CH139" s="8">
        <v>20.115335782451687</v>
      </c>
      <c r="CI139" s="8">
        <v>746.27895752895756</v>
      </c>
      <c r="CJ139" s="8">
        <v>437.80500000000001</v>
      </c>
      <c r="CK139" s="8">
        <v>433.42700000000002</v>
      </c>
      <c r="CL139" s="8">
        <v>871.23199999999997</v>
      </c>
      <c r="CM139" s="8">
        <v>300.20999999999998</v>
      </c>
      <c r="CN139" s="8">
        <v>30.866999999999997</v>
      </c>
      <c r="CO139" s="8">
        <v>331.077</v>
      </c>
      <c r="CP139" s="8">
        <v>871.23199999999997</v>
      </c>
      <c r="CQ139" s="8">
        <v>0</v>
      </c>
      <c r="CR139" s="8">
        <v>871.23199999999997</v>
      </c>
      <c r="CS139" s="8">
        <v>70.867790967199838</v>
      </c>
      <c r="CT139" s="8">
        <v>183.32026554031748</v>
      </c>
      <c r="CU139" s="8">
        <v>61.299319563064543</v>
      </c>
      <c r="CV139" s="8">
        <v>108.42318591363323</v>
      </c>
      <c r="CW139" s="8">
        <v>154.40252567896047</v>
      </c>
      <c r="CX139" s="8">
        <v>112.22199596674969</v>
      </c>
      <c r="CY139" s="8">
        <v>89.739599615880934</v>
      </c>
      <c r="CZ139" s="8">
        <v>48.360676403685147</v>
      </c>
      <c r="DA139" s="8">
        <v>42.596640350508657</v>
      </c>
      <c r="DB139" s="8">
        <v>871.23199999999997</v>
      </c>
      <c r="DC139" s="8">
        <v>0.92879729729729732</v>
      </c>
      <c r="DD139" s="8">
        <v>673.77031953522419</v>
      </c>
      <c r="DE139" s="8">
        <v>154.27276481428859</v>
      </c>
      <c r="DF139" s="8">
        <v>42.281999999999996</v>
      </c>
      <c r="DG139" s="8">
        <v>89.649000000000001</v>
      </c>
      <c r="DH139" s="8">
        <v>53.366999999999997</v>
      </c>
      <c r="DI139" s="8">
        <v>68.52</v>
      </c>
      <c r="DJ139" s="8">
        <v>41.116999999999997</v>
      </c>
      <c r="DK139" s="8">
        <v>294.935</v>
      </c>
      <c r="DL139" s="8">
        <v>511.78200000000004</v>
      </c>
      <c r="DM139" s="8">
        <v>0</v>
      </c>
      <c r="DN139" s="8">
        <v>288.58220903280005</v>
      </c>
      <c r="DO139" s="8">
        <v>800.36420903280009</v>
      </c>
      <c r="DP139" s="8">
        <v>375.07822914766234</v>
      </c>
      <c r="DQ139" s="8">
        <v>20.606111416419004</v>
      </c>
      <c r="DR139" s="8">
        <v>395.68434056408137</v>
      </c>
      <c r="DS139" s="8">
        <v>233.72674934516371</v>
      </c>
      <c r="DT139" s="8">
        <v>27.165960476374444</v>
      </c>
      <c r="DU139" s="8">
        <v>656.5770503856196</v>
      </c>
    </row>
    <row r="140" spans="1:125">
      <c r="A140" s="4">
        <v>6300</v>
      </c>
      <c r="B140" s="6" t="s">
        <v>578</v>
      </c>
      <c r="C140" s="3" t="s">
        <v>579</v>
      </c>
      <c r="D140" s="9">
        <v>0.68538480106088095</v>
      </c>
      <c r="E140" s="9">
        <v>1.0831999999999999</v>
      </c>
      <c r="F140" s="4" t="s">
        <v>573</v>
      </c>
      <c r="G140" s="6" t="s">
        <v>331</v>
      </c>
      <c r="H140" s="3" t="s">
        <v>960</v>
      </c>
      <c r="I140" s="3" t="s">
        <v>963</v>
      </c>
      <c r="J140" s="3" t="s">
        <v>971</v>
      </c>
      <c r="K140" s="3" t="s">
        <v>326</v>
      </c>
      <c r="L140" s="8">
        <v>96</v>
      </c>
      <c r="M140" s="8">
        <v>95</v>
      </c>
      <c r="N140" s="8">
        <f>IF(RIGHT($C140,4)="(MB)",VLOOKUP($C140,[1]Data!$C$485:$T$532,14,0),IF($M140="n/a",$M140,$L140+$M140))</f>
        <v>191</v>
      </c>
      <c r="O140" s="8">
        <v>81</v>
      </c>
      <c r="P140" s="8">
        <v>3</v>
      </c>
      <c r="Q140" s="8">
        <f>IF(RIGHT($C140,4)="(MB)",VLOOKUP($C140,[1]Data!$C$485:$T$532,18,0),IF($P140="n/a",$P140,$O140+$P140))</f>
        <v>84</v>
      </c>
      <c r="R140" s="8">
        <v>191</v>
      </c>
      <c r="S140" s="8">
        <v>0</v>
      </c>
      <c r="T140" s="8">
        <v>191</v>
      </c>
      <c r="U140" s="8">
        <v>15</v>
      </c>
      <c r="V140" s="8">
        <v>28</v>
      </c>
      <c r="W140" s="8">
        <v>21</v>
      </c>
      <c r="X140" s="8">
        <v>18</v>
      </c>
      <c r="Y140" s="8">
        <v>22</v>
      </c>
      <c r="Z140" s="8">
        <v>18</v>
      </c>
      <c r="AA140" s="8">
        <v>35</v>
      </c>
      <c r="AB140" s="8">
        <v>22</v>
      </c>
      <c r="AC140" s="8">
        <v>13</v>
      </c>
      <c r="AD140" s="8">
        <v>192</v>
      </c>
      <c r="AE140" s="8">
        <v>3</v>
      </c>
      <c r="AF140" s="8">
        <v>157</v>
      </c>
      <c r="AG140" s="8">
        <v>20</v>
      </c>
      <c r="AH140" s="8">
        <v>20</v>
      </c>
      <c r="AI140" s="8">
        <v>27</v>
      </c>
      <c r="AJ140" s="8">
        <v>18</v>
      </c>
      <c r="AK140" s="8">
        <v>6</v>
      </c>
      <c r="AL140" s="8">
        <v>6</v>
      </c>
      <c r="AM140" s="8">
        <v>77</v>
      </c>
      <c r="AN140" s="8">
        <v>101</v>
      </c>
      <c r="AO140" s="8">
        <v>67</v>
      </c>
      <c r="AP140" s="8">
        <v>9</v>
      </c>
      <c r="AQ140" s="8">
        <v>177</v>
      </c>
      <c r="AR140" s="8">
        <v>69</v>
      </c>
      <c r="AS140" s="8">
        <v>12</v>
      </c>
      <c r="AT140" s="8">
        <v>81</v>
      </c>
      <c r="AU140" s="8">
        <v>63</v>
      </c>
      <c r="AV140" s="8">
        <v>10</v>
      </c>
      <c r="AW140" s="8">
        <v>154</v>
      </c>
      <c r="AX140" s="8">
        <v>91</v>
      </c>
      <c r="AY140" s="8">
        <v>93</v>
      </c>
      <c r="AZ140" s="8">
        <v>184</v>
      </c>
      <c r="BA140" s="8">
        <v>79</v>
      </c>
      <c r="BB140" s="8">
        <v>10</v>
      </c>
      <c r="BC140" s="8">
        <v>89</v>
      </c>
      <c r="BD140" s="8">
        <v>184</v>
      </c>
      <c r="BE140" s="8">
        <v>0</v>
      </c>
      <c r="BF140" s="8">
        <v>184</v>
      </c>
      <c r="BG140" s="8">
        <v>12.86021505376344</v>
      </c>
      <c r="BH140" s="8">
        <v>45.505376344086024</v>
      </c>
      <c r="BI140" s="8">
        <v>4.946236559139785</v>
      </c>
      <c r="BJ140" s="8">
        <v>14.838709677419354</v>
      </c>
      <c r="BK140" s="8">
        <v>22.752688172043012</v>
      </c>
      <c r="BL140" s="8">
        <v>20.774193548387096</v>
      </c>
      <c r="BM140" s="8">
        <v>27.698924731182796</v>
      </c>
      <c r="BN140" s="8">
        <v>18.795698924731184</v>
      </c>
      <c r="BO140" s="8">
        <v>15.827956989247312</v>
      </c>
      <c r="BP140" s="8">
        <v>184</v>
      </c>
      <c r="BQ140" s="8">
        <v>6</v>
      </c>
      <c r="BR140" s="8">
        <v>150.18378378378378</v>
      </c>
      <c r="BS140" s="8">
        <v>17.902702702702701</v>
      </c>
      <c r="BT140" s="8">
        <v>22</v>
      </c>
      <c r="BU140" s="8">
        <v>28</v>
      </c>
      <c r="BV140" s="8">
        <v>7</v>
      </c>
      <c r="BW140" s="8">
        <v>4</v>
      </c>
      <c r="BX140" s="8">
        <v>10</v>
      </c>
      <c r="BY140" s="8">
        <v>71</v>
      </c>
      <c r="BZ140" s="8">
        <v>95</v>
      </c>
      <c r="CA140" s="8">
        <v>0</v>
      </c>
      <c r="CB140" s="8">
        <v>76.139784946236546</v>
      </c>
      <c r="CC140" s="8">
        <v>171.13978494623655</v>
      </c>
      <c r="CD140" s="8">
        <v>55.969414575866189</v>
      </c>
      <c r="CE140" s="8">
        <v>3.9276782158502588</v>
      </c>
      <c r="CF140" s="8">
        <v>59.897092791716446</v>
      </c>
      <c r="CG140" s="8">
        <v>59.897092791716446</v>
      </c>
      <c r="CH140" s="8">
        <v>12.764954201513341</v>
      </c>
      <c r="CI140" s="8">
        <v>132.55913978494624</v>
      </c>
      <c r="CJ140" s="8">
        <v>101</v>
      </c>
      <c r="CK140" s="8">
        <v>113</v>
      </c>
      <c r="CL140" s="8">
        <v>214</v>
      </c>
      <c r="CM140" s="8">
        <v>83</v>
      </c>
      <c r="CN140" s="8">
        <v>3</v>
      </c>
      <c r="CO140" s="8">
        <v>86</v>
      </c>
      <c r="CP140" s="8">
        <v>214</v>
      </c>
      <c r="CQ140" s="8">
        <v>0</v>
      </c>
      <c r="CR140" s="8">
        <v>214</v>
      </c>
      <c r="CS140" s="8">
        <v>23.28497409326425</v>
      </c>
      <c r="CT140" s="8">
        <v>51.005181347150256</v>
      </c>
      <c r="CU140" s="8">
        <v>13.305699481865284</v>
      </c>
      <c r="CV140" s="8">
        <v>45.461139896373055</v>
      </c>
      <c r="CW140" s="8">
        <v>19.958549222797927</v>
      </c>
      <c r="CX140" s="8">
        <v>16.632124352331605</v>
      </c>
      <c r="CY140" s="8">
        <v>21.067357512953368</v>
      </c>
      <c r="CZ140" s="8">
        <v>16.632124352331605</v>
      </c>
      <c r="DA140" s="8">
        <v>6.6528497409326421</v>
      </c>
      <c r="DB140" s="8">
        <v>214.00000000000003</v>
      </c>
      <c r="DC140" s="8">
        <v>0</v>
      </c>
      <c r="DD140" s="8">
        <v>189</v>
      </c>
      <c r="DE140" s="8">
        <v>15</v>
      </c>
      <c r="DF140" s="8">
        <v>20</v>
      </c>
      <c r="DG140" s="8">
        <v>33</v>
      </c>
      <c r="DH140" s="8">
        <v>8</v>
      </c>
      <c r="DI140" s="8">
        <v>12</v>
      </c>
      <c r="DJ140" s="8">
        <v>11</v>
      </c>
      <c r="DK140" s="8">
        <v>84</v>
      </c>
      <c r="DL140" s="8">
        <v>112</v>
      </c>
      <c r="DM140" s="8">
        <v>0</v>
      </c>
      <c r="DN140" s="8">
        <v>78.715025906735775</v>
      </c>
      <c r="DO140" s="8">
        <v>190.71502590673578</v>
      </c>
      <c r="DP140" s="8">
        <v>76.553339484704381</v>
      </c>
      <c r="DQ140" s="8">
        <v>6.6984172049116335</v>
      </c>
      <c r="DR140" s="8">
        <v>83.251756689616016</v>
      </c>
      <c r="DS140" s="8">
        <v>53.587337639293068</v>
      </c>
      <c r="DT140" s="8">
        <v>2.8707502306764145</v>
      </c>
      <c r="DU140" s="8">
        <v>139.70984455958549</v>
      </c>
    </row>
    <row r="141" spans="1:125">
      <c r="A141" s="4">
        <v>6350</v>
      </c>
      <c r="B141" s="6" t="s">
        <v>39</v>
      </c>
      <c r="C141" s="3" t="s">
        <v>580</v>
      </c>
      <c r="D141" s="9">
        <v>20.818576883910058</v>
      </c>
      <c r="E141" s="9">
        <v>12.954599999999999</v>
      </c>
      <c r="F141" s="4" t="s">
        <v>581</v>
      </c>
      <c r="G141" s="6" t="s">
        <v>350</v>
      </c>
      <c r="H141" s="3" t="s">
        <v>960</v>
      </c>
      <c r="I141" s="3" t="s">
        <v>963</v>
      </c>
      <c r="J141" s="3" t="s">
        <v>971</v>
      </c>
      <c r="K141" s="3" t="s">
        <v>327</v>
      </c>
      <c r="L141" s="8">
        <v>3794</v>
      </c>
      <c r="M141" s="8">
        <v>4112</v>
      </c>
      <c r="N141" s="8">
        <f>IF(RIGHT($C141,4)="(MB)",VLOOKUP($C141,[1]Data!$C$485:$T$532,14,0),IF($M141="n/a",$M141,$L141+$M141))</f>
        <v>7906</v>
      </c>
      <c r="O141" s="8">
        <v>2727</v>
      </c>
      <c r="P141" s="8">
        <v>237</v>
      </c>
      <c r="Q141" s="8">
        <f>IF(RIGHT($C141,4)="(MB)",VLOOKUP($C141,[1]Data!$C$485:$T$532,18,0),IF($P141="n/a",$P141,$O141+$P141))</f>
        <v>2964</v>
      </c>
      <c r="R141" s="8">
        <v>7774</v>
      </c>
      <c r="S141" s="8">
        <v>132</v>
      </c>
      <c r="T141" s="8">
        <v>7906</v>
      </c>
      <c r="U141" s="8">
        <v>636</v>
      </c>
      <c r="V141" s="8">
        <v>1682</v>
      </c>
      <c r="W141" s="8">
        <v>609</v>
      </c>
      <c r="X141" s="8">
        <v>787</v>
      </c>
      <c r="Y141" s="8">
        <v>1300</v>
      </c>
      <c r="Z141" s="8">
        <v>1135</v>
      </c>
      <c r="AA141" s="8">
        <v>763</v>
      </c>
      <c r="AB141" s="8">
        <v>542</v>
      </c>
      <c r="AC141" s="8">
        <v>420</v>
      </c>
      <c r="AD141" s="8">
        <v>7874</v>
      </c>
      <c r="AE141" s="8">
        <v>44</v>
      </c>
      <c r="AF141" s="8">
        <v>6661</v>
      </c>
      <c r="AG141" s="8">
        <v>1092</v>
      </c>
      <c r="AH141" s="8">
        <v>461</v>
      </c>
      <c r="AI141" s="8">
        <v>830</v>
      </c>
      <c r="AJ141" s="8">
        <v>439</v>
      </c>
      <c r="AK141" s="8">
        <v>600</v>
      </c>
      <c r="AL141" s="8">
        <v>354</v>
      </c>
      <c r="AM141" s="8">
        <v>2684</v>
      </c>
      <c r="AN141" s="8">
        <v>4027</v>
      </c>
      <c r="AO141" s="8">
        <v>3094</v>
      </c>
      <c r="AP141" s="8">
        <v>117</v>
      </c>
      <c r="AQ141" s="8">
        <v>7238</v>
      </c>
      <c r="AR141" s="8">
        <v>3893</v>
      </c>
      <c r="AS141" s="8">
        <v>131</v>
      </c>
      <c r="AT141" s="8">
        <v>4024</v>
      </c>
      <c r="AU141" s="8">
        <v>1789</v>
      </c>
      <c r="AV141" s="8">
        <v>88</v>
      </c>
      <c r="AW141" s="8">
        <v>5901</v>
      </c>
      <c r="AX141" s="8">
        <v>3033</v>
      </c>
      <c r="AY141" s="8">
        <v>3250</v>
      </c>
      <c r="AZ141" s="8">
        <v>6283</v>
      </c>
      <c r="BA141" s="8">
        <v>2131</v>
      </c>
      <c r="BB141" s="8">
        <v>191</v>
      </c>
      <c r="BC141" s="8">
        <v>2322</v>
      </c>
      <c r="BD141" s="8">
        <v>6173</v>
      </c>
      <c r="BE141" s="8">
        <v>110</v>
      </c>
      <c r="BF141" s="8">
        <v>6283</v>
      </c>
      <c r="BG141" s="8">
        <v>501.12440756650989</v>
      </c>
      <c r="BH141" s="8">
        <v>1490.9822898381237</v>
      </c>
      <c r="BI141" s="8">
        <v>430.41325922961391</v>
      </c>
      <c r="BJ141" s="8">
        <v>684.18436915871985</v>
      </c>
      <c r="BK141" s="8">
        <v>1077.3231190534034</v>
      </c>
      <c r="BL141" s="8">
        <v>878.15617810522167</v>
      </c>
      <c r="BM141" s="8">
        <v>607.66772009508657</v>
      </c>
      <c r="BN141" s="8">
        <v>275.11707003556228</v>
      </c>
      <c r="BO141" s="8">
        <v>314.03158691775877</v>
      </c>
      <c r="BP141" s="8">
        <v>6258.9999999999991</v>
      </c>
      <c r="BQ141" s="8">
        <v>22.984520793301957</v>
      </c>
      <c r="BR141" s="8">
        <v>5295.5335948391112</v>
      </c>
      <c r="BS141" s="8">
        <v>775.60722725836831</v>
      </c>
      <c r="BT141" s="8">
        <v>369</v>
      </c>
      <c r="BU141" s="8">
        <v>574</v>
      </c>
      <c r="BV141" s="8">
        <v>322</v>
      </c>
      <c r="BW141" s="8">
        <v>497</v>
      </c>
      <c r="BX141" s="8">
        <v>322</v>
      </c>
      <c r="BY141" s="8">
        <v>2084</v>
      </c>
      <c r="BZ141" s="8">
        <v>3076</v>
      </c>
      <c r="CA141" s="8">
        <v>0</v>
      </c>
      <c r="CB141" s="8">
        <v>2681.8755924334891</v>
      </c>
      <c r="CC141" s="8">
        <v>5757.8755924334891</v>
      </c>
      <c r="CD141" s="8">
        <v>2971.0391465420103</v>
      </c>
      <c r="CE141" s="8">
        <v>95.293519141013419</v>
      </c>
      <c r="CF141" s="8">
        <v>3066.3326656830236</v>
      </c>
      <c r="CG141" s="8">
        <v>1286.3625301652676</v>
      </c>
      <c r="CH141" s="8">
        <v>215.44443464987322</v>
      </c>
      <c r="CI141" s="8">
        <v>4568.1396304981654</v>
      </c>
      <c r="CJ141" s="8">
        <v>2587</v>
      </c>
      <c r="CK141" s="8">
        <v>2703</v>
      </c>
      <c r="CL141" s="8">
        <v>5290</v>
      </c>
      <c r="CM141" s="8">
        <v>1726</v>
      </c>
      <c r="CN141" s="8">
        <v>116</v>
      </c>
      <c r="CO141" s="8">
        <v>1842</v>
      </c>
      <c r="CP141" s="8">
        <v>5223</v>
      </c>
      <c r="CQ141" s="8">
        <v>67</v>
      </c>
      <c r="CR141" s="8">
        <v>5290</v>
      </c>
      <c r="CS141" s="8">
        <v>453.11947841886706</v>
      </c>
      <c r="CT141" s="8">
        <v>1336.4557678733249</v>
      </c>
      <c r="CU141" s="8">
        <v>338.17274220698357</v>
      </c>
      <c r="CV141" s="8">
        <v>646.55825771226284</v>
      </c>
      <c r="CW141" s="8">
        <v>987.35485724485147</v>
      </c>
      <c r="CX141" s="8">
        <v>694.53232826393571</v>
      </c>
      <c r="CY141" s="8">
        <v>383.4156970610685</v>
      </c>
      <c r="CZ141" s="8">
        <v>189.62086035585818</v>
      </c>
      <c r="DA141" s="8">
        <v>243.7700108628477</v>
      </c>
      <c r="DB141" s="8">
        <v>5272.9999999999991</v>
      </c>
      <c r="DC141" s="8">
        <v>22.000641966250917</v>
      </c>
      <c r="DD141" s="8">
        <v>4424.3753240589431</v>
      </c>
      <c r="DE141" s="8">
        <v>592.26007449646499</v>
      </c>
      <c r="DF141" s="8">
        <v>267</v>
      </c>
      <c r="DG141" s="8">
        <v>447</v>
      </c>
      <c r="DH141" s="8">
        <v>273</v>
      </c>
      <c r="DI141" s="8">
        <v>420</v>
      </c>
      <c r="DJ141" s="8">
        <v>287</v>
      </c>
      <c r="DK141" s="8">
        <v>1694</v>
      </c>
      <c r="DL141" s="8">
        <v>2521</v>
      </c>
      <c r="DM141" s="8">
        <v>0</v>
      </c>
      <c r="DN141" s="8">
        <v>2298.8805215811326</v>
      </c>
      <c r="DO141" s="8">
        <v>4819.8805215811326</v>
      </c>
      <c r="DP141" s="8">
        <v>2398.0628670238284</v>
      </c>
      <c r="DQ141" s="8">
        <v>103.1561180735887</v>
      </c>
      <c r="DR141" s="8">
        <v>2501.2189850974173</v>
      </c>
      <c r="DS141" s="8">
        <v>1132.5350449719397</v>
      </c>
      <c r="DT141" s="8">
        <v>131.92426528996197</v>
      </c>
      <c r="DU141" s="8">
        <v>3765.6782953593183</v>
      </c>
    </row>
    <row r="142" spans="1:125">
      <c r="A142" s="4">
        <v>6400</v>
      </c>
      <c r="B142" s="6" t="s">
        <v>159</v>
      </c>
      <c r="C142" s="3" t="s">
        <v>730</v>
      </c>
      <c r="D142" s="9">
        <v>1.0907737193567739</v>
      </c>
      <c r="E142" s="9">
        <v>1.2832600000000001</v>
      </c>
      <c r="F142" s="4" t="s">
        <v>710</v>
      </c>
      <c r="G142" s="6" t="s">
        <v>348</v>
      </c>
      <c r="H142" s="3" t="s">
        <v>960</v>
      </c>
      <c r="I142" s="3" t="s">
        <v>962</v>
      </c>
      <c r="J142" s="3" t="s">
        <v>323</v>
      </c>
      <c r="K142" s="3" t="s">
        <v>323</v>
      </c>
      <c r="L142" s="8">
        <v>323</v>
      </c>
      <c r="M142" s="8">
        <v>320</v>
      </c>
      <c r="N142" s="8">
        <f>IF(RIGHT($C142,4)="(MB)",VLOOKUP($C142,[1]Data!$C$485:$T$532,14,0),IF($M142="n/a",$M142,$L142+$M142))</f>
        <v>643</v>
      </c>
      <c r="O142" s="8">
        <v>230</v>
      </c>
      <c r="P142" s="8">
        <v>16</v>
      </c>
      <c r="Q142" s="8">
        <f>IF(RIGHT($C142,4)="(MB)",VLOOKUP($C142,[1]Data!$C$485:$T$532,18,0),IF($P142="n/a",$P142,$O142+$P142))</f>
        <v>246</v>
      </c>
      <c r="R142" s="8">
        <v>643</v>
      </c>
      <c r="S142" s="8">
        <v>0</v>
      </c>
      <c r="T142" s="8">
        <v>643</v>
      </c>
      <c r="U142" s="8">
        <v>50</v>
      </c>
      <c r="V142" s="8">
        <v>145</v>
      </c>
      <c r="W142" s="8">
        <v>72</v>
      </c>
      <c r="X142" s="8">
        <v>62</v>
      </c>
      <c r="Y142" s="8">
        <v>89</v>
      </c>
      <c r="Z142" s="8">
        <v>130</v>
      </c>
      <c r="AA142" s="8">
        <v>54</v>
      </c>
      <c r="AB142" s="8">
        <v>32</v>
      </c>
      <c r="AC142" s="8">
        <v>12</v>
      </c>
      <c r="AD142" s="8">
        <v>646</v>
      </c>
      <c r="AE142" s="8">
        <v>10</v>
      </c>
      <c r="AF142" s="8">
        <v>589</v>
      </c>
      <c r="AG142" s="8">
        <v>37</v>
      </c>
      <c r="AH142" s="8">
        <v>35</v>
      </c>
      <c r="AI142" s="8">
        <v>71</v>
      </c>
      <c r="AJ142" s="8">
        <v>44</v>
      </c>
      <c r="AK142" s="8">
        <v>47</v>
      </c>
      <c r="AL142" s="8">
        <v>30</v>
      </c>
      <c r="AM142" s="8">
        <v>227</v>
      </c>
      <c r="AN142" s="8">
        <v>412</v>
      </c>
      <c r="AO142" s="8">
        <v>158</v>
      </c>
      <c r="AP142" s="8">
        <v>26</v>
      </c>
      <c r="AQ142" s="8">
        <v>596</v>
      </c>
      <c r="AR142" s="8">
        <v>301</v>
      </c>
      <c r="AS142" s="8">
        <v>15</v>
      </c>
      <c r="AT142" s="8">
        <v>316</v>
      </c>
      <c r="AU142" s="8">
        <v>144</v>
      </c>
      <c r="AV142" s="8">
        <v>21</v>
      </c>
      <c r="AW142" s="8">
        <v>481</v>
      </c>
      <c r="AX142" s="8">
        <v>331</v>
      </c>
      <c r="AY142" s="8">
        <v>333</v>
      </c>
      <c r="AZ142" s="8">
        <v>664</v>
      </c>
      <c r="BA142" s="8">
        <v>226</v>
      </c>
      <c r="BB142" s="8">
        <v>14</v>
      </c>
      <c r="BC142" s="8">
        <v>240</v>
      </c>
      <c r="BD142" s="8">
        <v>664</v>
      </c>
      <c r="BE142" s="8">
        <v>0</v>
      </c>
      <c r="BF142" s="8">
        <v>664</v>
      </c>
      <c r="BG142" s="8">
        <v>47</v>
      </c>
      <c r="BH142" s="8">
        <v>182</v>
      </c>
      <c r="BI142" s="8">
        <v>56</v>
      </c>
      <c r="BJ142" s="8">
        <v>65</v>
      </c>
      <c r="BK142" s="8">
        <v>113</v>
      </c>
      <c r="BL142" s="8">
        <v>107</v>
      </c>
      <c r="BM142" s="8">
        <v>58</v>
      </c>
      <c r="BN142" s="8">
        <v>18</v>
      </c>
      <c r="BO142" s="8">
        <v>18</v>
      </c>
      <c r="BP142" s="8">
        <v>664</v>
      </c>
      <c r="BQ142" s="8">
        <v>8.9595202398800602</v>
      </c>
      <c r="BR142" s="8">
        <v>608</v>
      </c>
      <c r="BS142" s="8">
        <v>32</v>
      </c>
      <c r="BT142" s="8">
        <v>39</v>
      </c>
      <c r="BU142" s="8">
        <v>55</v>
      </c>
      <c r="BV142" s="8">
        <v>41</v>
      </c>
      <c r="BW142" s="8">
        <v>57</v>
      </c>
      <c r="BX142" s="8">
        <v>30</v>
      </c>
      <c r="BY142" s="8">
        <v>222</v>
      </c>
      <c r="BZ142" s="8">
        <v>402</v>
      </c>
      <c r="CA142" s="8">
        <v>0</v>
      </c>
      <c r="CB142" s="8">
        <v>215</v>
      </c>
      <c r="CC142" s="8">
        <v>617</v>
      </c>
      <c r="CD142" s="8">
        <v>313.10472279260779</v>
      </c>
      <c r="CE142" s="8">
        <v>20.611909650924023</v>
      </c>
      <c r="CF142" s="8">
        <v>333.71663244353181</v>
      </c>
      <c r="CG142" s="8">
        <v>120.72689938398358</v>
      </c>
      <c r="CH142" s="8">
        <v>23.5564681724846</v>
      </c>
      <c r="CI142" s="8">
        <v>478</v>
      </c>
      <c r="CJ142" s="8">
        <v>341</v>
      </c>
      <c r="CK142" s="8">
        <v>347</v>
      </c>
      <c r="CL142" s="8">
        <v>688</v>
      </c>
      <c r="CM142" s="8">
        <v>217</v>
      </c>
      <c r="CN142" s="8">
        <v>9</v>
      </c>
      <c r="CO142" s="8">
        <v>226</v>
      </c>
      <c r="CP142" s="8">
        <v>688</v>
      </c>
      <c r="CQ142" s="8">
        <v>0</v>
      </c>
      <c r="CR142" s="8">
        <v>688</v>
      </c>
      <c r="CS142" s="8">
        <v>54.635294117647057</v>
      </c>
      <c r="CT142" s="8">
        <v>225.62352941176471</v>
      </c>
      <c r="CU142" s="8">
        <v>29.341176470588234</v>
      </c>
      <c r="CV142" s="8">
        <v>75.882352941176464</v>
      </c>
      <c r="CW142" s="8">
        <v>154.80000000000001</v>
      </c>
      <c r="CX142" s="8">
        <v>84.988235294117644</v>
      </c>
      <c r="CY142" s="8">
        <v>44.517647058823528</v>
      </c>
      <c r="CZ142" s="8">
        <v>6.0705882352941174</v>
      </c>
      <c r="DA142" s="8">
        <v>12.141176470588235</v>
      </c>
      <c r="DB142" s="8">
        <v>688</v>
      </c>
      <c r="DC142" s="8">
        <v>7</v>
      </c>
      <c r="DD142" s="8">
        <v>616.2086956521739</v>
      </c>
      <c r="DE142" s="8">
        <v>42.87536231884058</v>
      </c>
      <c r="DF142" s="8">
        <v>24</v>
      </c>
      <c r="DG142" s="8">
        <v>51</v>
      </c>
      <c r="DH142" s="8">
        <v>38</v>
      </c>
      <c r="DI142" s="8">
        <v>66</v>
      </c>
      <c r="DJ142" s="8">
        <v>37</v>
      </c>
      <c r="DK142" s="8">
        <v>216</v>
      </c>
      <c r="DL142" s="8">
        <v>406</v>
      </c>
      <c r="DM142" s="8">
        <v>0</v>
      </c>
      <c r="DN142" s="8">
        <v>227.36470588235295</v>
      </c>
      <c r="DO142" s="8">
        <v>633.36470588235295</v>
      </c>
      <c r="DP142" s="8">
        <v>282.86673427991883</v>
      </c>
      <c r="DQ142" s="8">
        <v>26.611156186612575</v>
      </c>
      <c r="DR142" s="8">
        <v>309.47789046653139</v>
      </c>
      <c r="DS142" s="8">
        <v>133.05578093306286</v>
      </c>
      <c r="DT142" s="8">
        <v>14.78397565922921</v>
      </c>
      <c r="DU142" s="8">
        <v>457.31764705882352</v>
      </c>
    </row>
    <row r="143" spans="1:125">
      <c r="A143" s="4">
        <v>6450</v>
      </c>
      <c r="B143" s="6" t="s">
        <v>226</v>
      </c>
      <c r="C143" s="3" t="s">
        <v>494</v>
      </c>
      <c r="D143" s="9">
        <v>0.88521425601790305</v>
      </c>
      <c r="E143" s="9">
        <v>1.2867</v>
      </c>
      <c r="F143" s="4" t="s">
        <v>492</v>
      </c>
      <c r="G143" s="6" t="s">
        <v>2</v>
      </c>
      <c r="H143" s="3" t="s">
        <v>960</v>
      </c>
      <c r="I143" s="3" t="s">
        <v>962</v>
      </c>
      <c r="J143" s="3" t="s">
        <v>346</v>
      </c>
      <c r="K143" s="3" t="s">
        <v>346</v>
      </c>
      <c r="L143" s="8">
        <v>142</v>
      </c>
      <c r="M143" s="8">
        <v>147</v>
      </c>
      <c r="N143" s="8">
        <f>IF(RIGHT($C143,4)="(MB)",VLOOKUP($C143,[1]Data!$C$485:$T$532,14,0),IF($M143="n/a",$M143,$L143+$M143))</f>
        <v>289</v>
      </c>
      <c r="O143" s="8">
        <v>130</v>
      </c>
      <c r="P143" s="8">
        <v>18</v>
      </c>
      <c r="Q143" s="8">
        <f>IF(RIGHT($C143,4)="(MB)",VLOOKUP($C143,[1]Data!$C$485:$T$532,18,0),IF($P143="n/a",$P143,$O143+$P143))</f>
        <v>148</v>
      </c>
      <c r="R143" s="8">
        <v>289</v>
      </c>
      <c r="S143" s="8">
        <v>0</v>
      </c>
      <c r="T143" s="8">
        <v>289</v>
      </c>
      <c r="U143" s="8">
        <v>18</v>
      </c>
      <c r="V143" s="8">
        <v>41</v>
      </c>
      <c r="W143" s="8">
        <v>18</v>
      </c>
      <c r="X143" s="8">
        <v>30</v>
      </c>
      <c r="Y143" s="8">
        <v>35</v>
      </c>
      <c r="Z143" s="8">
        <v>44</v>
      </c>
      <c r="AA143" s="8">
        <v>67</v>
      </c>
      <c r="AB143" s="8">
        <v>23</v>
      </c>
      <c r="AC143" s="8">
        <v>12</v>
      </c>
      <c r="AD143" s="8">
        <v>288</v>
      </c>
      <c r="AE143" s="8">
        <v>3</v>
      </c>
      <c r="AF143" s="8">
        <v>267</v>
      </c>
      <c r="AG143" s="8">
        <v>15</v>
      </c>
      <c r="AH143" s="8">
        <v>32</v>
      </c>
      <c r="AI143" s="8">
        <v>52</v>
      </c>
      <c r="AJ143" s="8">
        <v>18</v>
      </c>
      <c r="AK143" s="8">
        <v>13</v>
      </c>
      <c r="AL143" s="8">
        <v>6</v>
      </c>
      <c r="AM143" s="8">
        <v>121</v>
      </c>
      <c r="AN143" s="8">
        <v>163</v>
      </c>
      <c r="AO143" s="8">
        <v>99</v>
      </c>
      <c r="AP143" s="8">
        <v>8</v>
      </c>
      <c r="AQ143" s="8">
        <v>270</v>
      </c>
      <c r="AR143" s="8">
        <v>161</v>
      </c>
      <c r="AS143" s="8">
        <v>8</v>
      </c>
      <c r="AT143" s="8">
        <v>169</v>
      </c>
      <c r="AU143" s="8">
        <v>71</v>
      </c>
      <c r="AV143" s="8">
        <v>6</v>
      </c>
      <c r="AW143" s="8">
        <v>246</v>
      </c>
      <c r="AX143" s="8">
        <v>161</v>
      </c>
      <c r="AY143" s="8">
        <v>163</v>
      </c>
      <c r="AZ143" s="8">
        <v>324</v>
      </c>
      <c r="BA143" s="8">
        <v>132</v>
      </c>
      <c r="BB143" s="8">
        <v>8</v>
      </c>
      <c r="BC143" s="8">
        <v>140</v>
      </c>
      <c r="BD143" s="8">
        <v>321</v>
      </c>
      <c r="BE143" s="8">
        <v>3</v>
      </c>
      <c r="BF143" s="8">
        <v>324</v>
      </c>
      <c r="BG143" s="8">
        <v>21</v>
      </c>
      <c r="BH143" s="8">
        <v>70</v>
      </c>
      <c r="BI143" s="8">
        <v>21</v>
      </c>
      <c r="BJ143" s="8">
        <v>39</v>
      </c>
      <c r="BK143" s="8">
        <v>38</v>
      </c>
      <c r="BL143" s="8">
        <v>56</v>
      </c>
      <c r="BM143" s="8">
        <v>51</v>
      </c>
      <c r="BN143" s="8">
        <v>19</v>
      </c>
      <c r="BO143" s="8">
        <v>3</v>
      </c>
      <c r="BP143" s="8">
        <v>318</v>
      </c>
      <c r="BQ143" s="8">
        <v>0</v>
      </c>
      <c r="BR143" s="8">
        <v>274.27499999999998</v>
      </c>
      <c r="BS143" s="8">
        <v>36.768749999999997</v>
      </c>
      <c r="BT143" s="8">
        <v>39</v>
      </c>
      <c r="BU143" s="8">
        <v>41</v>
      </c>
      <c r="BV143" s="8">
        <v>24</v>
      </c>
      <c r="BW143" s="8">
        <v>15</v>
      </c>
      <c r="BX143" s="8">
        <v>12</v>
      </c>
      <c r="BY143" s="8">
        <v>131</v>
      </c>
      <c r="BZ143" s="8">
        <v>185</v>
      </c>
      <c r="CA143" s="8">
        <v>0</v>
      </c>
      <c r="CB143" s="8">
        <v>112</v>
      </c>
      <c r="CC143" s="8">
        <v>297</v>
      </c>
      <c r="CD143" s="8">
        <v>163.68650793650792</v>
      </c>
      <c r="CE143" s="8">
        <v>10.781746031746032</v>
      </c>
      <c r="CF143" s="8">
        <v>174.46825396825395</v>
      </c>
      <c r="CG143" s="8">
        <v>65.670634920634924</v>
      </c>
      <c r="CH143" s="8">
        <v>6.8611111111111107</v>
      </c>
      <c r="CI143" s="8">
        <v>247</v>
      </c>
      <c r="CJ143" s="8">
        <v>167</v>
      </c>
      <c r="CK143" s="8">
        <v>181</v>
      </c>
      <c r="CL143" s="8">
        <v>348</v>
      </c>
      <c r="CM143" s="8">
        <v>125</v>
      </c>
      <c r="CN143" s="8">
        <v>13</v>
      </c>
      <c r="CO143" s="8">
        <v>138</v>
      </c>
      <c r="CP143" s="8">
        <v>341</v>
      </c>
      <c r="CQ143" s="8">
        <v>7</v>
      </c>
      <c r="CR143" s="8">
        <v>348</v>
      </c>
      <c r="CS143" s="8">
        <v>24.112903225806452</v>
      </c>
      <c r="CT143" s="8">
        <v>66.774193548387103</v>
      </c>
      <c r="CU143" s="8">
        <v>24.112903225806452</v>
      </c>
      <c r="CV143" s="8">
        <v>39.87903225806452</v>
      </c>
      <c r="CW143" s="8">
        <v>48.225806451612904</v>
      </c>
      <c r="CX143" s="8">
        <v>61.20967741935484</v>
      </c>
      <c r="CY143" s="8">
        <v>42.661290322580648</v>
      </c>
      <c r="CZ143" s="8">
        <v>19.475806451612904</v>
      </c>
      <c r="DA143" s="8">
        <v>18.548387096774192</v>
      </c>
      <c r="DB143" s="8">
        <v>345.00000000000006</v>
      </c>
      <c r="DC143" s="8">
        <v>3.9769452449567724</v>
      </c>
      <c r="DD143" s="8">
        <v>307.56598240469208</v>
      </c>
      <c r="DE143" s="8">
        <v>22.258064516129032</v>
      </c>
      <c r="DF143" s="8">
        <v>29</v>
      </c>
      <c r="DG143" s="8">
        <v>36</v>
      </c>
      <c r="DH143" s="8">
        <v>23</v>
      </c>
      <c r="DI143" s="8">
        <v>15</v>
      </c>
      <c r="DJ143" s="8">
        <v>20</v>
      </c>
      <c r="DK143" s="8">
        <v>123</v>
      </c>
      <c r="DL143" s="8">
        <v>220</v>
      </c>
      <c r="DM143" s="8">
        <v>0</v>
      </c>
      <c r="DN143" s="8">
        <v>100.88709677419359</v>
      </c>
      <c r="DO143" s="8">
        <v>320.88709677419359</v>
      </c>
      <c r="DP143" s="8">
        <v>158.89190446650122</v>
      </c>
      <c r="DQ143" s="8">
        <v>15.783964019851114</v>
      </c>
      <c r="DR143" s="8">
        <v>174.67586848635233</v>
      </c>
      <c r="DS143" s="8">
        <v>92.599255583126549</v>
      </c>
      <c r="DT143" s="8">
        <v>6.3135856079404462</v>
      </c>
      <c r="DU143" s="8">
        <v>273.58870967741933</v>
      </c>
    </row>
    <row r="144" spans="1:125">
      <c r="A144" s="4">
        <v>6475</v>
      </c>
      <c r="B144" s="6" t="s">
        <v>227</v>
      </c>
      <c r="C144" s="3" t="s">
        <v>228</v>
      </c>
      <c r="D144" s="9">
        <v>0.95842556689231195</v>
      </c>
      <c r="E144" s="9">
        <v>0</v>
      </c>
      <c r="F144" s="4" t="s">
        <v>492</v>
      </c>
      <c r="G144" s="6" t="s">
        <v>2</v>
      </c>
      <c r="H144" s="3" t="s">
        <v>960</v>
      </c>
      <c r="I144" s="3" t="s">
        <v>962</v>
      </c>
      <c r="J144" s="3" t="s">
        <v>346</v>
      </c>
      <c r="K144" s="3" t="s">
        <v>346</v>
      </c>
      <c r="L144" s="8">
        <v>168</v>
      </c>
      <c r="M144" s="8">
        <v>167</v>
      </c>
      <c r="N144" s="8">
        <f>IF(RIGHT($C144,4)="(MB)",VLOOKUP($C144,[1]Data!$C$485:$T$532,14,0),IF($M144="n/a",$M144,$L144+$M144))</f>
        <v>335</v>
      </c>
      <c r="O144" s="8">
        <v>117</v>
      </c>
      <c r="P144" s="8">
        <v>9</v>
      </c>
      <c r="Q144" s="8">
        <f>IF(RIGHT($C144,4)="(MB)",VLOOKUP($C144,[1]Data!$C$485:$T$532,18,0),IF($P144="n/a",$P144,$O144+$P144))</f>
        <v>126</v>
      </c>
      <c r="R144" s="8">
        <v>335</v>
      </c>
      <c r="S144" s="8">
        <v>0</v>
      </c>
      <c r="T144" s="8">
        <v>335</v>
      </c>
      <c r="U144" s="8">
        <v>21</v>
      </c>
      <c r="V144" s="8">
        <v>77</v>
      </c>
      <c r="W144" s="8">
        <v>18</v>
      </c>
      <c r="X144" s="8">
        <v>19</v>
      </c>
      <c r="Y144" s="8">
        <v>46</v>
      </c>
      <c r="Z144" s="8">
        <v>53</v>
      </c>
      <c r="AA144" s="8">
        <v>52</v>
      </c>
      <c r="AB144" s="8">
        <v>28</v>
      </c>
      <c r="AC144" s="8">
        <v>19</v>
      </c>
      <c r="AD144" s="8">
        <v>333</v>
      </c>
      <c r="AE144" s="8">
        <v>0</v>
      </c>
      <c r="AF144" s="8">
        <v>286</v>
      </c>
      <c r="AG144" s="8">
        <v>42</v>
      </c>
      <c r="AH144" s="8">
        <v>12</v>
      </c>
      <c r="AI144" s="8">
        <v>44</v>
      </c>
      <c r="AJ144" s="8">
        <v>17</v>
      </c>
      <c r="AK144" s="8">
        <v>23</v>
      </c>
      <c r="AL144" s="8">
        <v>18</v>
      </c>
      <c r="AM144" s="8">
        <v>114</v>
      </c>
      <c r="AN144" s="8">
        <v>190</v>
      </c>
      <c r="AO144" s="8">
        <v>115</v>
      </c>
      <c r="AP144" s="8">
        <v>7</v>
      </c>
      <c r="AQ144" s="8">
        <v>312</v>
      </c>
      <c r="AR144" s="8">
        <v>172</v>
      </c>
      <c r="AS144" s="8">
        <v>4</v>
      </c>
      <c r="AT144" s="8">
        <v>176</v>
      </c>
      <c r="AU144" s="8">
        <v>71</v>
      </c>
      <c r="AV144" s="8">
        <v>3</v>
      </c>
      <c r="AW144" s="8">
        <v>250</v>
      </c>
      <c r="AX144" s="8" t="s">
        <v>1086</v>
      </c>
      <c r="AY144" s="8" t="s">
        <v>1086</v>
      </c>
      <c r="AZ144" s="8" t="s">
        <v>1086</v>
      </c>
      <c r="BA144" s="8" t="s">
        <v>1086</v>
      </c>
      <c r="BB144" s="8" t="s">
        <v>1086</v>
      </c>
      <c r="BC144" s="8" t="s">
        <v>1086</v>
      </c>
      <c r="BD144" s="8" t="s">
        <v>1086</v>
      </c>
      <c r="BE144" s="8" t="s">
        <v>1086</v>
      </c>
      <c r="BF144" s="8" t="s">
        <v>1086</v>
      </c>
      <c r="BG144" s="8" t="s">
        <v>1086</v>
      </c>
      <c r="BH144" s="8" t="s">
        <v>1086</v>
      </c>
      <c r="BI144" s="8" t="s">
        <v>1086</v>
      </c>
      <c r="BJ144" s="8" t="s">
        <v>1086</v>
      </c>
      <c r="BK144" s="8" t="s">
        <v>1086</v>
      </c>
      <c r="BL144" s="8" t="s">
        <v>1086</v>
      </c>
      <c r="BM144" s="8" t="s">
        <v>1086</v>
      </c>
      <c r="BN144" s="8" t="s">
        <v>1086</v>
      </c>
      <c r="BO144" s="8" t="s">
        <v>1086</v>
      </c>
      <c r="BP144" s="8" t="s">
        <v>1086</v>
      </c>
      <c r="BQ144" s="8" t="s">
        <v>1086</v>
      </c>
      <c r="BR144" s="8" t="s">
        <v>1086</v>
      </c>
      <c r="BS144" s="8" t="s">
        <v>1086</v>
      </c>
      <c r="BT144" s="8" t="s">
        <v>1086</v>
      </c>
      <c r="BU144" s="8" t="s">
        <v>1086</v>
      </c>
      <c r="BV144" s="8" t="s">
        <v>1086</v>
      </c>
      <c r="BW144" s="8" t="s">
        <v>1086</v>
      </c>
      <c r="BX144" s="8" t="s">
        <v>1086</v>
      </c>
      <c r="BY144" s="8" t="s">
        <v>1086</v>
      </c>
      <c r="BZ144" s="8" t="s">
        <v>1086</v>
      </c>
      <c r="CA144" s="8" t="s">
        <v>1086</v>
      </c>
      <c r="CB144" s="8" t="s">
        <v>1086</v>
      </c>
      <c r="CC144" s="8" t="s">
        <v>1086</v>
      </c>
      <c r="CD144" s="8" t="s">
        <v>1086</v>
      </c>
      <c r="CE144" s="8" t="s">
        <v>1086</v>
      </c>
      <c r="CF144" s="8" t="s">
        <v>1086</v>
      </c>
      <c r="CG144" s="8" t="s">
        <v>1086</v>
      </c>
      <c r="CH144" s="8" t="s">
        <v>1086</v>
      </c>
      <c r="CI144" s="8" t="s">
        <v>1086</v>
      </c>
      <c r="CJ144" s="8" t="s">
        <v>1086</v>
      </c>
      <c r="CK144" s="8" t="s">
        <v>1086</v>
      </c>
      <c r="CL144" s="8" t="s">
        <v>1086</v>
      </c>
      <c r="CM144" s="8" t="s">
        <v>1086</v>
      </c>
      <c r="CN144" s="8" t="s">
        <v>1086</v>
      </c>
      <c r="CO144" s="8" t="s">
        <v>1086</v>
      </c>
      <c r="CP144" s="8" t="s">
        <v>1086</v>
      </c>
      <c r="CQ144" s="8" t="s">
        <v>1086</v>
      </c>
      <c r="CR144" s="8" t="s">
        <v>1086</v>
      </c>
      <c r="CS144" s="8" t="s">
        <v>1086</v>
      </c>
      <c r="CT144" s="8" t="s">
        <v>1086</v>
      </c>
      <c r="CU144" s="8" t="s">
        <v>1086</v>
      </c>
      <c r="CV144" s="8" t="s">
        <v>1086</v>
      </c>
      <c r="CW144" s="8" t="s">
        <v>1086</v>
      </c>
      <c r="CX144" s="8" t="s">
        <v>1086</v>
      </c>
      <c r="CY144" s="8" t="s">
        <v>1086</v>
      </c>
      <c r="CZ144" s="8" t="s">
        <v>1086</v>
      </c>
      <c r="DA144" s="8" t="s">
        <v>1086</v>
      </c>
      <c r="DB144" s="8" t="s">
        <v>1086</v>
      </c>
      <c r="DC144" s="8" t="s">
        <v>1086</v>
      </c>
      <c r="DD144" s="8" t="s">
        <v>1086</v>
      </c>
      <c r="DE144" s="8" t="s">
        <v>1086</v>
      </c>
      <c r="DF144" s="8" t="s">
        <v>1086</v>
      </c>
      <c r="DG144" s="8" t="s">
        <v>1086</v>
      </c>
      <c r="DH144" s="8" t="s">
        <v>1086</v>
      </c>
      <c r="DI144" s="8" t="s">
        <v>1086</v>
      </c>
      <c r="DJ144" s="8" t="s">
        <v>1086</v>
      </c>
      <c r="DK144" s="8" t="s">
        <v>1086</v>
      </c>
      <c r="DL144" s="8" t="s">
        <v>1086</v>
      </c>
      <c r="DM144" s="8" t="s">
        <v>1086</v>
      </c>
      <c r="DN144" s="8" t="s">
        <v>1086</v>
      </c>
      <c r="DO144" s="8" t="s">
        <v>1086</v>
      </c>
      <c r="DP144" s="8" t="s">
        <v>1086</v>
      </c>
      <c r="DQ144" s="8" t="s">
        <v>1086</v>
      </c>
      <c r="DR144" s="8" t="s">
        <v>1086</v>
      </c>
      <c r="DS144" s="8" t="s">
        <v>1086</v>
      </c>
      <c r="DT144" s="8" t="s">
        <v>1086</v>
      </c>
      <c r="DU144" s="8" t="s">
        <v>1086</v>
      </c>
    </row>
    <row r="145" spans="1:125">
      <c r="A145" s="4">
        <v>6500</v>
      </c>
      <c r="B145" s="6" t="s">
        <v>841</v>
      </c>
      <c r="C145" s="3" t="s">
        <v>808</v>
      </c>
      <c r="D145" s="9">
        <v>0.91344986000000006</v>
      </c>
      <c r="E145" s="9">
        <v>2.0377200000000002</v>
      </c>
      <c r="F145" s="4" t="s">
        <v>648</v>
      </c>
      <c r="G145" s="6" t="s">
        <v>364</v>
      </c>
      <c r="H145" s="3" t="s">
        <v>960</v>
      </c>
      <c r="I145" s="3" t="s">
        <v>963</v>
      </c>
      <c r="J145" s="3" t="s">
        <v>967</v>
      </c>
      <c r="K145" s="3" t="s">
        <v>325</v>
      </c>
      <c r="L145" s="8" t="s">
        <v>1086</v>
      </c>
      <c r="M145" s="8" t="s">
        <v>1086</v>
      </c>
      <c r="N145" s="8">
        <f>IF(RIGHT($C145,4)="(MB)",VLOOKUP($C145,[1]Data!$C$485:$T$532,14,0),IF($M145="n/a",$M145,$L145+$M145))</f>
        <v>123</v>
      </c>
      <c r="O145" s="8" t="s">
        <v>1086</v>
      </c>
      <c r="P145" s="8" t="s">
        <v>1086</v>
      </c>
      <c r="Q145" s="8">
        <f>IF(RIGHT($C145,4)="(MB)",VLOOKUP($C145,[1]Data!$C$485:$T$532,18,0),IF($P145="n/a",$P145,$O145+$P145))</f>
        <v>89</v>
      </c>
      <c r="R145" s="8" t="s">
        <v>1086</v>
      </c>
      <c r="S145" s="8" t="s">
        <v>1086</v>
      </c>
      <c r="T145" s="8" t="s">
        <v>1086</v>
      </c>
      <c r="U145" s="8" t="s">
        <v>1086</v>
      </c>
      <c r="V145" s="8" t="s">
        <v>1086</v>
      </c>
      <c r="W145" s="8" t="s">
        <v>1086</v>
      </c>
      <c r="X145" s="8" t="s">
        <v>1086</v>
      </c>
      <c r="Y145" s="8" t="s">
        <v>1086</v>
      </c>
      <c r="Z145" s="8" t="s">
        <v>1086</v>
      </c>
      <c r="AA145" s="8" t="s">
        <v>1086</v>
      </c>
      <c r="AB145" s="8" t="s">
        <v>1086</v>
      </c>
      <c r="AC145" s="8" t="s">
        <v>1086</v>
      </c>
      <c r="AD145" s="8" t="s">
        <v>1086</v>
      </c>
      <c r="AE145" s="8" t="s">
        <v>1086</v>
      </c>
      <c r="AF145" s="8" t="s">
        <v>1086</v>
      </c>
      <c r="AG145" s="8" t="s">
        <v>1086</v>
      </c>
      <c r="AH145" s="8" t="s">
        <v>1086</v>
      </c>
      <c r="AI145" s="8" t="s">
        <v>1086</v>
      </c>
      <c r="AJ145" s="8" t="s">
        <v>1086</v>
      </c>
      <c r="AK145" s="8" t="s">
        <v>1086</v>
      </c>
      <c r="AL145" s="8" t="s">
        <v>1086</v>
      </c>
      <c r="AM145" s="8" t="s">
        <v>1086</v>
      </c>
      <c r="AN145" s="8" t="s">
        <v>1086</v>
      </c>
      <c r="AO145" s="8" t="s">
        <v>1086</v>
      </c>
      <c r="AP145" s="8" t="s">
        <v>1086</v>
      </c>
      <c r="AQ145" s="8" t="s">
        <v>1086</v>
      </c>
      <c r="AR145" s="8" t="s">
        <v>1086</v>
      </c>
      <c r="AS145" s="8" t="s">
        <v>1086</v>
      </c>
      <c r="AT145" s="8" t="s">
        <v>1086</v>
      </c>
      <c r="AU145" s="8" t="s">
        <v>1086</v>
      </c>
      <c r="AV145" s="8" t="s">
        <v>1086</v>
      </c>
      <c r="AW145" s="8" t="s">
        <v>1086</v>
      </c>
      <c r="AX145" s="8">
        <v>63</v>
      </c>
      <c r="AY145" s="8">
        <v>71</v>
      </c>
      <c r="AZ145" s="8">
        <v>134</v>
      </c>
      <c r="BA145" s="8">
        <v>74</v>
      </c>
      <c r="BB145" s="8">
        <v>15</v>
      </c>
      <c r="BC145" s="8">
        <v>89</v>
      </c>
      <c r="BD145" s="8">
        <v>134</v>
      </c>
      <c r="BE145" s="8">
        <v>0</v>
      </c>
      <c r="BF145" s="8">
        <v>134</v>
      </c>
      <c r="BG145" s="8">
        <v>5.9555555555555557</v>
      </c>
      <c r="BH145" s="8">
        <v>11.911111111111111</v>
      </c>
      <c r="BI145" s="8">
        <v>5.9555555555555557</v>
      </c>
      <c r="BJ145" s="8">
        <v>8.9333333333333336</v>
      </c>
      <c r="BK145" s="8">
        <v>14.888888888888889</v>
      </c>
      <c r="BL145" s="8">
        <v>26.8</v>
      </c>
      <c r="BM145" s="8">
        <v>17.866666666666667</v>
      </c>
      <c r="BN145" s="8">
        <v>20.844444444444445</v>
      </c>
      <c r="BO145" s="8">
        <v>20.844444444444445</v>
      </c>
      <c r="BP145" s="8">
        <v>134</v>
      </c>
      <c r="BQ145" s="8">
        <v>0</v>
      </c>
      <c r="BR145" s="8">
        <v>110</v>
      </c>
      <c r="BS145" s="8">
        <v>24</v>
      </c>
      <c r="BT145" s="8">
        <v>33</v>
      </c>
      <c r="BU145" s="8">
        <v>25</v>
      </c>
      <c r="BV145" s="8">
        <v>5</v>
      </c>
      <c r="BW145" s="8">
        <v>5</v>
      </c>
      <c r="BX145" s="8">
        <v>0</v>
      </c>
      <c r="BY145" s="8">
        <v>68</v>
      </c>
      <c r="BZ145" s="8">
        <v>88</v>
      </c>
      <c r="CA145" s="8">
        <v>0</v>
      </c>
      <c r="CB145" s="8">
        <v>40.044444444444451</v>
      </c>
      <c r="CC145" s="8">
        <v>128.04444444444445</v>
      </c>
      <c r="CD145" s="8">
        <v>45.378171091445431</v>
      </c>
      <c r="CE145" s="8">
        <v>6.482595870206489</v>
      </c>
      <c r="CF145" s="8">
        <v>51.860766961651919</v>
      </c>
      <c r="CG145" s="8">
        <v>70.22812192723697</v>
      </c>
      <c r="CH145" s="8">
        <v>0</v>
      </c>
      <c r="CI145" s="8">
        <v>122.08888888888889</v>
      </c>
      <c r="CJ145" s="8">
        <v>74</v>
      </c>
      <c r="CK145" s="8">
        <v>77</v>
      </c>
      <c r="CL145" s="8">
        <v>151</v>
      </c>
      <c r="CM145" s="8">
        <v>70</v>
      </c>
      <c r="CN145" s="8">
        <v>19</v>
      </c>
      <c r="CO145" s="8">
        <v>89</v>
      </c>
      <c r="CP145" s="8">
        <v>151</v>
      </c>
      <c r="CQ145" s="8">
        <v>0</v>
      </c>
      <c r="CR145" s="8">
        <v>151</v>
      </c>
      <c r="CS145" s="8">
        <v>12.112299465240641</v>
      </c>
      <c r="CT145" s="8">
        <v>26.647058823529413</v>
      </c>
      <c r="CU145" s="8">
        <v>4.8449197860962565</v>
      </c>
      <c r="CV145" s="8">
        <v>9.689839572192513</v>
      </c>
      <c r="CW145" s="8">
        <v>19.379679144385026</v>
      </c>
      <c r="CX145" s="8">
        <v>16.957219251336898</v>
      </c>
      <c r="CY145" s="8">
        <v>27.454545454545453</v>
      </c>
      <c r="CZ145" s="8">
        <v>21.802139037433154</v>
      </c>
      <c r="DA145" s="8">
        <v>12.112299465240641</v>
      </c>
      <c r="DB145" s="8">
        <v>151</v>
      </c>
      <c r="DC145" s="8">
        <v>2.9802631578947367</v>
      </c>
      <c r="DD145" s="8">
        <v>132.63513513513513</v>
      </c>
      <c r="DE145" s="8">
        <v>15.304054054054054</v>
      </c>
      <c r="DF145" s="8">
        <v>24</v>
      </c>
      <c r="DG145" s="8">
        <v>25</v>
      </c>
      <c r="DH145" s="8">
        <v>8</v>
      </c>
      <c r="DI145" s="8">
        <v>6</v>
      </c>
      <c r="DJ145" s="8">
        <v>3</v>
      </c>
      <c r="DK145" s="8">
        <v>66</v>
      </c>
      <c r="DL145" s="8">
        <v>96</v>
      </c>
      <c r="DM145" s="8">
        <v>0</v>
      </c>
      <c r="DN145" s="8">
        <v>42.887700534759347</v>
      </c>
      <c r="DO145" s="8">
        <v>138.88770053475935</v>
      </c>
      <c r="DP145" s="8">
        <v>37.669579583496372</v>
      </c>
      <c r="DQ145" s="8">
        <v>5.9478283552889009</v>
      </c>
      <c r="DR145" s="8">
        <v>43.61740793878527</v>
      </c>
      <c r="DS145" s="8">
        <v>75.339159166992744</v>
      </c>
      <c r="DT145" s="8">
        <v>2.9739141776444504</v>
      </c>
      <c r="DU145" s="8">
        <v>121.93048128342247</v>
      </c>
    </row>
    <row r="146" spans="1:125">
      <c r="A146" s="4">
        <v>6550</v>
      </c>
      <c r="B146" s="6" t="s">
        <v>229</v>
      </c>
      <c r="C146" s="3" t="s">
        <v>731</v>
      </c>
      <c r="D146" s="9">
        <v>9.8753198071934403</v>
      </c>
      <c r="E146" s="9">
        <v>9.9129299999999994</v>
      </c>
      <c r="F146" s="4" t="s">
        <v>706</v>
      </c>
      <c r="G146" s="6" t="s">
        <v>368</v>
      </c>
      <c r="H146" s="3" t="s">
        <v>960</v>
      </c>
      <c r="I146" s="3" t="s">
        <v>963</v>
      </c>
      <c r="J146" s="3" t="s">
        <v>323</v>
      </c>
      <c r="K146" s="3" t="s">
        <v>323</v>
      </c>
      <c r="L146" s="8">
        <v>158</v>
      </c>
      <c r="M146" s="8">
        <v>154</v>
      </c>
      <c r="N146" s="8">
        <f>IF(RIGHT($C146,4)="(MB)",VLOOKUP($C146,[1]Data!$C$485:$T$532,14,0),IF($M146="n/a",$M146,$L146+$M146))</f>
        <v>312</v>
      </c>
      <c r="O146" s="8">
        <v>181</v>
      </c>
      <c r="P146" s="8">
        <v>408</v>
      </c>
      <c r="Q146" s="8">
        <f>IF(RIGHT($C146,4)="(MB)",VLOOKUP($C146,[1]Data!$C$485:$T$532,18,0),IF($P146="n/a",$P146,$O146+$P146))</f>
        <v>589</v>
      </c>
      <c r="R146" s="8">
        <v>312</v>
      </c>
      <c r="S146" s="8">
        <v>0</v>
      </c>
      <c r="T146" s="8">
        <v>312</v>
      </c>
      <c r="U146" s="8">
        <v>6</v>
      </c>
      <c r="V146" s="8">
        <v>22</v>
      </c>
      <c r="W146" s="8">
        <v>12</v>
      </c>
      <c r="X146" s="8">
        <v>9</v>
      </c>
      <c r="Y146" s="8">
        <v>40</v>
      </c>
      <c r="Z146" s="8">
        <v>42</v>
      </c>
      <c r="AA146" s="8">
        <v>101</v>
      </c>
      <c r="AB146" s="8">
        <v>61</v>
      </c>
      <c r="AC146" s="8">
        <v>20</v>
      </c>
      <c r="AD146" s="8">
        <v>313</v>
      </c>
      <c r="AE146" s="8">
        <v>13</v>
      </c>
      <c r="AF146" s="8">
        <v>206</v>
      </c>
      <c r="AG146" s="8">
        <v>70</v>
      </c>
      <c r="AH146" s="8">
        <v>67</v>
      </c>
      <c r="AI146" s="8">
        <v>75</v>
      </c>
      <c r="AJ146" s="8">
        <v>13</v>
      </c>
      <c r="AK146" s="8">
        <v>7</v>
      </c>
      <c r="AL146" s="8">
        <v>0</v>
      </c>
      <c r="AM146" s="8">
        <v>162</v>
      </c>
      <c r="AN146" s="8">
        <v>154</v>
      </c>
      <c r="AO146" s="8">
        <v>118</v>
      </c>
      <c r="AP146" s="8">
        <v>35</v>
      </c>
      <c r="AQ146" s="8">
        <v>307</v>
      </c>
      <c r="AR146" s="8">
        <v>83</v>
      </c>
      <c r="AS146" s="8">
        <v>18</v>
      </c>
      <c r="AT146" s="8">
        <v>101</v>
      </c>
      <c r="AU146" s="8">
        <v>155</v>
      </c>
      <c r="AV146" s="8">
        <v>30</v>
      </c>
      <c r="AW146" s="8">
        <v>286</v>
      </c>
      <c r="AX146" s="8">
        <v>149</v>
      </c>
      <c r="AY146" s="8">
        <v>137</v>
      </c>
      <c r="AZ146" s="8">
        <v>286</v>
      </c>
      <c r="BA146" s="8">
        <v>152</v>
      </c>
      <c r="BB146" s="8">
        <v>377</v>
      </c>
      <c r="BC146" s="8">
        <v>529</v>
      </c>
      <c r="BD146" s="8">
        <v>286</v>
      </c>
      <c r="BE146" s="8">
        <v>0</v>
      </c>
      <c r="BF146" s="8">
        <v>286</v>
      </c>
      <c r="BG146" s="8">
        <v>4.0141843971631204</v>
      </c>
      <c r="BH146" s="8">
        <v>29.102836879432623</v>
      </c>
      <c r="BI146" s="8">
        <v>18.063829787234042</v>
      </c>
      <c r="BJ146" s="8">
        <v>18.063829787234042</v>
      </c>
      <c r="BK146" s="8">
        <v>30.106382978723403</v>
      </c>
      <c r="BL146" s="8">
        <v>52.184397163120565</v>
      </c>
      <c r="BM146" s="8">
        <v>89.315602836879435</v>
      </c>
      <c r="BN146" s="8">
        <v>33.117021276595743</v>
      </c>
      <c r="BO146" s="8">
        <v>9.0319148936170208</v>
      </c>
      <c r="BP146" s="8">
        <v>283</v>
      </c>
      <c r="BQ146" s="8">
        <v>4</v>
      </c>
      <c r="BR146" s="8">
        <v>203.71985815602838</v>
      </c>
      <c r="BS146" s="8">
        <v>65.230496453900713</v>
      </c>
      <c r="BT146" s="8">
        <v>55</v>
      </c>
      <c r="BU146" s="8">
        <v>72</v>
      </c>
      <c r="BV146" s="8">
        <v>11</v>
      </c>
      <c r="BW146" s="8">
        <v>4</v>
      </c>
      <c r="BX146" s="8">
        <v>6</v>
      </c>
      <c r="BY146" s="8">
        <v>148</v>
      </c>
      <c r="BZ146" s="8">
        <v>128</v>
      </c>
      <c r="CA146" s="8">
        <v>0</v>
      </c>
      <c r="CB146" s="8">
        <v>150.98581560283685</v>
      </c>
      <c r="CC146" s="8">
        <v>278.98581560283685</v>
      </c>
      <c r="CD146" s="8">
        <v>74.495794161306279</v>
      </c>
      <c r="CE146" s="8">
        <v>23.524987629886194</v>
      </c>
      <c r="CF146" s="8">
        <v>98.020781791192476</v>
      </c>
      <c r="CG146" s="8">
        <v>140.16971796140524</v>
      </c>
      <c r="CH146" s="8">
        <v>14.703117268678872</v>
      </c>
      <c r="CI146" s="8">
        <v>252.89361702127658</v>
      </c>
      <c r="CJ146" s="8">
        <v>0</v>
      </c>
      <c r="CK146" s="8">
        <v>0</v>
      </c>
      <c r="CL146" s="8">
        <v>0</v>
      </c>
      <c r="CM146" s="8">
        <v>0</v>
      </c>
      <c r="CN146" s="8">
        <v>0</v>
      </c>
      <c r="CO146" s="8">
        <v>0</v>
      </c>
      <c r="CP146" s="8">
        <v>0</v>
      </c>
      <c r="CQ146" s="8">
        <v>0</v>
      </c>
      <c r="CR146" s="8">
        <v>0</v>
      </c>
      <c r="CS146" s="8">
        <v>0</v>
      </c>
      <c r="CT146" s="8">
        <v>0</v>
      </c>
      <c r="CU146" s="8">
        <v>0</v>
      </c>
      <c r="CV146" s="8">
        <v>0</v>
      </c>
      <c r="CW146" s="8">
        <v>0</v>
      </c>
      <c r="CX146" s="8">
        <v>0</v>
      </c>
      <c r="CY146" s="8">
        <v>0</v>
      </c>
      <c r="CZ146" s="8">
        <v>0</v>
      </c>
      <c r="DA146" s="8">
        <v>0</v>
      </c>
      <c r="DB146" s="8">
        <v>0</v>
      </c>
      <c r="DC146" s="8">
        <v>0</v>
      </c>
      <c r="DD146" s="8">
        <v>0</v>
      </c>
      <c r="DE146" s="8">
        <v>0</v>
      </c>
      <c r="DF146" s="8">
        <v>0</v>
      </c>
      <c r="DG146" s="8">
        <v>0</v>
      </c>
      <c r="DH146" s="8">
        <v>0</v>
      </c>
      <c r="DI146" s="8">
        <v>0</v>
      </c>
      <c r="DJ146" s="8">
        <v>0</v>
      </c>
      <c r="DK146" s="8">
        <v>0</v>
      </c>
      <c r="DL146" s="8">
        <v>0</v>
      </c>
      <c r="DM146" s="8">
        <v>0</v>
      </c>
      <c r="DN146" s="8">
        <v>0</v>
      </c>
      <c r="DO146" s="8">
        <v>0</v>
      </c>
      <c r="DP146" s="8">
        <v>0</v>
      </c>
      <c r="DQ146" s="8">
        <v>0</v>
      </c>
      <c r="DR146" s="8">
        <v>0</v>
      </c>
      <c r="DS146" s="8">
        <v>0</v>
      </c>
      <c r="DT146" s="8">
        <v>0</v>
      </c>
      <c r="DU146" s="8">
        <v>0</v>
      </c>
    </row>
    <row r="147" spans="1:125">
      <c r="A147" s="4">
        <v>6600</v>
      </c>
      <c r="B147" s="6" t="s">
        <v>230</v>
      </c>
      <c r="C147" s="3" t="s">
        <v>582</v>
      </c>
      <c r="D147" s="9">
        <v>1.1410626217065301</v>
      </c>
      <c r="E147" s="9">
        <v>2.2476699999999998</v>
      </c>
      <c r="F147" s="4" t="s">
        <v>557</v>
      </c>
      <c r="G147" s="6" t="s">
        <v>341</v>
      </c>
      <c r="H147" s="3" t="s">
        <v>960</v>
      </c>
      <c r="I147" s="3" t="s">
        <v>962</v>
      </c>
      <c r="J147" s="3" t="s">
        <v>971</v>
      </c>
      <c r="K147" s="3" t="s">
        <v>327</v>
      </c>
      <c r="L147" s="8">
        <v>139</v>
      </c>
      <c r="M147" s="8">
        <v>125</v>
      </c>
      <c r="N147" s="8">
        <f>IF(RIGHT($C147,4)="(MB)",VLOOKUP($C147,[1]Data!$C$485:$T$532,14,0),IF($M147="n/a",$M147,$L147+$M147))</f>
        <v>264</v>
      </c>
      <c r="O147" s="8">
        <v>99</v>
      </c>
      <c r="P147" s="8">
        <v>20</v>
      </c>
      <c r="Q147" s="8">
        <f>IF(RIGHT($C147,4)="(MB)",VLOOKUP($C147,[1]Data!$C$485:$T$532,18,0),IF($P147="n/a",$P147,$O147+$P147))</f>
        <v>119</v>
      </c>
      <c r="R147" s="8">
        <v>264</v>
      </c>
      <c r="S147" s="8">
        <v>0</v>
      </c>
      <c r="T147" s="8">
        <v>264</v>
      </c>
      <c r="U147" s="8">
        <v>21</v>
      </c>
      <c r="V147" s="8">
        <v>50</v>
      </c>
      <c r="W147" s="8">
        <v>25</v>
      </c>
      <c r="X147" s="8">
        <v>35</v>
      </c>
      <c r="Y147" s="8">
        <v>25</v>
      </c>
      <c r="Z147" s="8">
        <v>38</v>
      </c>
      <c r="AA147" s="8">
        <v>42</v>
      </c>
      <c r="AB147" s="8">
        <v>18</v>
      </c>
      <c r="AC147" s="8">
        <v>12</v>
      </c>
      <c r="AD147" s="8">
        <v>266</v>
      </c>
      <c r="AE147" s="8">
        <v>10</v>
      </c>
      <c r="AF147" s="8">
        <v>252</v>
      </c>
      <c r="AG147" s="8">
        <v>3</v>
      </c>
      <c r="AH147" s="8">
        <v>24</v>
      </c>
      <c r="AI147" s="8">
        <v>34</v>
      </c>
      <c r="AJ147" s="8">
        <v>16</v>
      </c>
      <c r="AK147" s="8">
        <v>13</v>
      </c>
      <c r="AL147" s="8">
        <v>13</v>
      </c>
      <c r="AM147" s="8">
        <v>100</v>
      </c>
      <c r="AN147" s="8">
        <v>136</v>
      </c>
      <c r="AO147" s="8">
        <v>101</v>
      </c>
      <c r="AP147" s="8">
        <v>8</v>
      </c>
      <c r="AQ147" s="8">
        <v>245</v>
      </c>
      <c r="AR147" s="8">
        <v>121</v>
      </c>
      <c r="AS147" s="8">
        <v>9</v>
      </c>
      <c r="AT147" s="8">
        <v>130</v>
      </c>
      <c r="AU147" s="8">
        <v>66</v>
      </c>
      <c r="AV147" s="8">
        <v>3</v>
      </c>
      <c r="AW147" s="8">
        <v>199</v>
      </c>
      <c r="AX147" s="8">
        <v>140</v>
      </c>
      <c r="AY147" s="8">
        <v>145</v>
      </c>
      <c r="AZ147" s="8">
        <v>285</v>
      </c>
      <c r="BA147" s="8">
        <v>105</v>
      </c>
      <c r="BB147" s="8">
        <v>13</v>
      </c>
      <c r="BC147" s="8">
        <v>118</v>
      </c>
      <c r="BD147" s="8">
        <v>285</v>
      </c>
      <c r="BE147" s="8">
        <v>0</v>
      </c>
      <c r="BF147" s="8">
        <v>285</v>
      </c>
      <c r="BG147" s="8">
        <v>25.640138408304498</v>
      </c>
      <c r="BH147" s="8">
        <v>59.169550173010379</v>
      </c>
      <c r="BI147" s="8">
        <v>18.737024221453286</v>
      </c>
      <c r="BJ147" s="8">
        <v>35.501730103806231</v>
      </c>
      <c r="BK147" s="8">
        <v>26.626297577854672</v>
      </c>
      <c r="BL147" s="8">
        <v>48.321799307958479</v>
      </c>
      <c r="BM147" s="8">
        <v>38.460207612456749</v>
      </c>
      <c r="BN147" s="8">
        <v>20.709342560553633</v>
      </c>
      <c r="BO147" s="8">
        <v>11.833910034602075</v>
      </c>
      <c r="BP147" s="8">
        <v>285</v>
      </c>
      <c r="BQ147" s="8">
        <v>8.8754325259515578</v>
      </c>
      <c r="BR147" s="8">
        <v>273.04195804195803</v>
      </c>
      <c r="BS147" s="8">
        <v>8.9685314685314683</v>
      </c>
      <c r="BT147" s="8">
        <v>22</v>
      </c>
      <c r="BU147" s="8">
        <v>41</v>
      </c>
      <c r="BV147" s="8">
        <v>11</v>
      </c>
      <c r="BW147" s="8">
        <v>11</v>
      </c>
      <c r="BX147" s="8">
        <v>18</v>
      </c>
      <c r="BY147" s="8">
        <v>103</v>
      </c>
      <c r="BZ147" s="8">
        <v>148</v>
      </c>
      <c r="CA147" s="8">
        <v>0</v>
      </c>
      <c r="CB147" s="8">
        <v>111.35986159169551</v>
      </c>
      <c r="CC147" s="8">
        <v>259.35986159169551</v>
      </c>
      <c r="CD147" s="8">
        <v>132.77244935667014</v>
      </c>
      <c r="CE147" s="8">
        <v>7.2047065542379141</v>
      </c>
      <c r="CF147" s="8">
        <v>139.97715591090804</v>
      </c>
      <c r="CG147" s="8">
        <v>67.930090368528909</v>
      </c>
      <c r="CH147" s="8">
        <v>4.1169751738502365</v>
      </c>
      <c r="CI147" s="8">
        <v>212.0242214532872</v>
      </c>
      <c r="CJ147" s="8">
        <v>130</v>
      </c>
      <c r="CK147" s="8">
        <v>131</v>
      </c>
      <c r="CL147" s="8">
        <v>261</v>
      </c>
      <c r="CM147" s="8">
        <v>97</v>
      </c>
      <c r="CN147" s="8">
        <v>18</v>
      </c>
      <c r="CO147" s="8">
        <v>115</v>
      </c>
      <c r="CP147" s="8">
        <v>261</v>
      </c>
      <c r="CQ147" s="8">
        <v>0</v>
      </c>
      <c r="CR147" s="8">
        <v>261</v>
      </c>
      <c r="CS147" s="8">
        <v>19.41322314049587</v>
      </c>
      <c r="CT147" s="8">
        <v>56.082644628099175</v>
      </c>
      <c r="CU147" s="8">
        <v>16.177685950413224</v>
      </c>
      <c r="CV147" s="8">
        <v>39.904958677685947</v>
      </c>
      <c r="CW147" s="8">
        <v>34.512396694214878</v>
      </c>
      <c r="CX147" s="8">
        <v>34.512396694214878</v>
      </c>
      <c r="CY147" s="8">
        <v>25.884297520661157</v>
      </c>
      <c r="CZ147" s="8">
        <v>23.727272727272727</v>
      </c>
      <c r="DA147" s="8">
        <v>10.785123966942148</v>
      </c>
      <c r="DB147" s="8">
        <v>261</v>
      </c>
      <c r="DC147" s="8">
        <v>0</v>
      </c>
      <c r="DD147" s="8">
        <v>238.83011583011583</v>
      </c>
      <c r="DE147" s="8">
        <v>14.108108108108109</v>
      </c>
      <c r="DF147" s="8">
        <v>19</v>
      </c>
      <c r="DG147" s="8">
        <v>35</v>
      </c>
      <c r="DH147" s="8">
        <v>12</v>
      </c>
      <c r="DI147" s="8">
        <v>14</v>
      </c>
      <c r="DJ147" s="8">
        <v>13</v>
      </c>
      <c r="DK147" s="8">
        <v>93</v>
      </c>
      <c r="DL147" s="8">
        <v>144</v>
      </c>
      <c r="DM147" s="8">
        <v>0</v>
      </c>
      <c r="DN147" s="8">
        <v>97.586776859504141</v>
      </c>
      <c r="DO147" s="8">
        <v>241.58677685950414</v>
      </c>
      <c r="DP147" s="8">
        <v>116.61276305699924</v>
      </c>
      <c r="DQ147" s="8">
        <v>7.1604328192894267</v>
      </c>
      <c r="DR147" s="8">
        <v>123.77319587628867</v>
      </c>
      <c r="DS147" s="8">
        <v>71.604328192894272</v>
      </c>
      <c r="DT147" s="8">
        <v>3.0687569225526112</v>
      </c>
      <c r="DU147" s="8">
        <v>198.44628099173553</v>
      </c>
    </row>
    <row r="148" spans="1:125">
      <c r="A148" s="4">
        <v>6650</v>
      </c>
      <c r="B148" s="6" t="s">
        <v>231</v>
      </c>
      <c r="C148" s="3" t="s">
        <v>405</v>
      </c>
      <c r="D148" s="9">
        <v>1.30161121685782</v>
      </c>
      <c r="E148" s="9">
        <v>3.8174299999999999</v>
      </c>
      <c r="F148" s="4" t="s">
        <v>385</v>
      </c>
      <c r="G148" s="6" t="s">
        <v>354</v>
      </c>
      <c r="H148" s="3" t="s">
        <v>960</v>
      </c>
      <c r="I148" s="3" t="s">
        <v>963</v>
      </c>
      <c r="J148" s="3" t="s">
        <v>972</v>
      </c>
      <c r="K148" s="3" t="s">
        <v>976</v>
      </c>
      <c r="L148" s="8">
        <v>183</v>
      </c>
      <c r="M148" s="8">
        <v>195</v>
      </c>
      <c r="N148" s="8">
        <f>IF(RIGHT($C148,4)="(MB)",VLOOKUP($C148,[1]Data!$C$485:$T$532,14,0),IF($M148="n/a",$M148,$L148+$M148))</f>
        <v>378</v>
      </c>
      <c r="O148" s="8">
        <v>148</v>
      </c>
      <c r="P148" s="8">
        <v>20</v>
      </c>
      <c r="Q148" s="8">
        <f>IF(RIGHT($C148,4)="(MB)",VLOOKUP($C148,[1]Data!$C$485:$T$532,18,0),IF($P148="n/a",$P148,$O148+$P148))</f>
        <v>168</v>
      </c>
      <c r="R148" s="8">
        <v>378</v>
      </c>
      <c r="S148" s="8">
        <v>0</v>
      </c>
      <c r="T148" s="8">
        <v>378</v>
      </c>
      <c r="U148" s="8">
        <v>16</v>
      </c>
      <c r="V148" s="8">
        <v>80</v>
      </c>
      <c r="W148" s="8">
        <v>13</v>
      </c>
      <c r="X148" s="8">
        <v>36</v>
      </c>
      <c r="Y148" s="8">
        <v>56</v>
      </c>
      <c r="Z148" s="8">
        <v>68</v>
      </c>
      <c r="AA148" s="8">
        <v>58</v>
      </c>
      <c r="AB148" s="8">
        <v>28</v>
      </c>
      <c r="AC148" s="8">
        <v>22</v>
      </c>
      <c r="AD148" s="8">
        <v>377</v>
      </c>
      <c r="AE148" s="8">
        <v>4</v>
      </c>
      <c r="AF148" s="8">
        <v>310</v>
      </c>
      <c r="AG148" s="8">
        <v>51</v>
      </c>
      <c r="AH148" s="8">
        <v>39</v>
      </c>
      <c r="AI148" s="8">
        <v>54</v>
      </c>
      <c r="AJ148" s="8">
        <v>20</v>
      </c>
      <c r="AK148" s="8">
        <v>20</v>
      </c>
      <c r="AL148" s="8">
        <v>16</v>
      </c>
      <c r="AM148" s="8">
        <v>149</v>
      </c>
      <c r="AN148" s="8">
        <v>213</v>
      </c>
      <c r="AO148" s="8">
        <v>135</v>
      </c>
      <c r="AP148" s="8">
        <v>13</v>
      </c>
      <c r="AQ148" s="8">
        <v>361</v>
      </c>
      <c r="AR148" s="8">
        <v>161</v>
      </c>
      <c r="AS148" s="8">
        <v>7</v>
      </c>
      <c r="AT148" s="8">
        <v>168</v>
      </c>
      <c r="AU148" s="8">
        <v>121</v>
      </c>
      <c r="AV148" s="8">
        <v>14</v>
      </c>
      <c r="AW148" s="8">
        <v>303</v>
      </c>
      <c r="AX148" s="8">
        <v>215</v>
      </c>
      <c r="AY148" s="8">
        <v>222</v>
      </c>
      <c r="AZ148" s="8">
        <v>437</v>
      </c>
      <c r="BA148" s="8">
        <v>170</v>
      </c>
      <c r="BB148" s="8">
        <v>32</v>
      </c>
      <c r="BC148" s="8">
        <v>202</v>
      </c>
      <c r="BD148" s="8">
        <v>437</v>
      </c>
      <c r="BE148" s="8">
        <v>0</v>
      </c>
      <c r="BF148" s="8">
        <v>437</v>
      </c>
      <c r="BG148" s="8">
        <v>24.829545454545453</v>
      </c>
      <c r="BH148" s="8">
        <v>97.331818181818178</v>
      </c>
      <c r="BI148" s="8">
        <v>30.788636363636364</v>
      </c>
      <c r="BJ148" s="8">
        <v>42.706818181818178</v>
      </c>
      <c r="BK148" s="8">
        <v>67.536363636363632</v>
      </c>
      <c r="BL148" s="8">
        <v>70.515909090909091</v>
      </c>
      <c r="BM148" s="8">
        <v>57.604545454545452</v>
      </c>
      <c r="BN148" s="8">
        <v>29.795454545454547</v>
      </c>
      <c r="BO148" s="8">
        <v>15.890909090909091</v>
      </c>
      <c r="BP148" s="8">
        <v>436.99999999999994</v>
      </c>
      <c r="BQ148" s="8">
        <v>8.9386363636363644</v>
      </c>
      <c r="BR148" s="8">
        <v>340.44191343963553</v>
      </c>
      <c r="BS148" s="8">
        <v>63.708428246013668</v>
      </c>
      <c r="BT148" s="8">
        <v>43</v>
      </c>
      <c r="BU148" s="8">
        <v>51</v>
      </c>
      <c r="BV148" s="8">
        <v>32</v>
      </c>
      <c r="BW148" s="8">
        <v>27</v>
      </c>
      <c r="BX148" s="8">
        <v>16</v>
      </c>
      <c r="BY148" s="8">
        <v>169</v>
      </c>
      <c r="BZ148" s="8">
        <v>240</v>
      </c>
      <c r="CA148" s="8">
        <v>0</v>
      </c>
      <c r="CB148" s="8">
        <v>172.17045454545456</v>
      </c>
      <c r="CC148" s="8">
        <v>412.17045454545456</v>
      </c>
      <c r="CD148" s="8">
        <v>185.38405698778831</v>
      </c>
      <c r="CE148" s="8">
        <v>19.039443690637722</v>
      </c>
      <c r="CF148" s="8">
        <v>204.42350067842602</v>
      </c>
      <c r="CG148" s="8">
        <v>114.23666214382631</v>
      </c>
      <c r="CH148" s="8">
        <v>17.035291723202171</v>
      </c>
      <c r="CI148" s="8">
        <v>335.69545454545454</v>
      </c>
      <c r="CJ148" s="8">
        <v>212.73599999999999</v>
      </c>
      <c r="CK148" s="8">
        <v>194.06399999999999</v>
      </c>
      <c r="CL148" s="8">
        <v>406.8</v>
      </c>
      <c r="CM148" s="8">
        <v>154.048</v>
      </c>
      <c r="CN148" s="8">
        <v>16.864000000000001</v>
      </c>
      <c r="CO148" s="8">
        <v>170.91200000000001</v>
      </c>
      <c r="CP148" s="8">
        <v>406.8</v>
      </c>
      <c r="CQ148" s="8">
        <v>0</v>
      </c>
      <c r="CR148" s="8">
        <v>406.8</v>
      </c>
      <c r="CS148" s="8">
        <v>30.916539437752554</v>
      </c>
      <c r="CT148" s="8">
        <v>100.65937937976507</v>
      </c>
      <c r="CU148" s="8">
        <v>24.572619695517528</v>
      </c>
      <c r="CV148" s="8">
        <v>44.040666374481653</v>
      </c>
      <c r="CW148" s="8">
        <v>71.348958488857633</v>
      </c>
      <c r="CX148" s="8">
        <v>56.535771633330285</v>
      </c>
      <c r="CY148" s="8">
        <v>37.388948663735185</v>
      </c>
      <c r="CZ148" s="8">
        <v>22.479394695397122</v>
      </c>
      <c r="DA148" s="8">
        <v>18.857721631162978</v>
      </c>
      <c r="DB148" s="8">
        <v>406.79999999999995</v>
      </c>
      <c r="DC148" s="8">
        <v>3.2240000000000002</v>
      </c>
      <c r="DD148" s="8">
        <v>331.7204465079522</v>
      </c>
      <c r="DE148" s="8">
        <v>60.761264447298231</v>
      </c>
      <c r="DF148" s="8">
        <v>39.768000000000001</v>
      </c>
      <c r="DG148" s="8">
        <v>48.08</v>
      </c>
      <c r="DH148" s="8">
        <v>19.056000000000001</v>
      </c>
      <c r="DI148" s="8">
        <v>24.024000000000001</v>
      </c>
      <c r="DJ148" s="8">
        <v>21.64</v>
      </c>
      <c r="DK148" s="8">
        <v>152.56800000000001</v>
      </c>
      <c r="DL148" s="8">
        <v>232.768</v>
      </c>
      <c r="DM148" s="8">
        <v>0</v>
      </c>
      <c r="DN148" s="8">
        <v>143.11546056224742</v>
      </c>
      <c r="DO148" s="8">
        <v>375.88346056224742</v>
      </c>
      <c r="DP148" s="8">
        <v>151.46827547877706</v>
      </c>
      <c r="DQ148" s="8">
        <v>13.617548872859611</v>
      </c>
      <c r="DR148" s="8">
        <v>165.08582435163666</v>
      </c>
      <c r="DS148" s="8">
        <v>119.78498762769759</v>
      </c>
      <c r="DT148" s="8">
        <v>9.9498053658598646</v>
      </c>
      <c r="DU148" s="8">
        <v>294.82061734519414</v>
      </c>
    </row>
    <row r="149" spans="1:125">
      <c r="A149" s="4">
        <v>6700</v>
      </c>
      <c r="B149" s="6" t="s">
        <v>232</v>
      </c>
      <c r="C149" s="3" t="s">
        <v>406</v>
      </c>
      <c r="D149" s="9">
        <v>0.94327691278010595</v>
      </c>
      <c r="E149" s="9">
        <v>3.4061900000000001</v>
      </c>
      <c r="F149" s="4" t="s">
        <v>379</v>
      </c>
      <c r="G149" s="6" t="s">
        <v>369</v>
      </c>
      <c r="H149" s="3" t="s">
        <v>960</v>
      </c>
      <c r="I149" s="3" t="s">
        <v>963</v>
      </c>
      <c r="J149" s="3" t="s">
        <v>972</v>
      </c>
      <c r="K149" s="3" t="s">
        <v>975</v>
      </c>
      <c r="L149" s="8">
        <v>100</v>
      </c>
      <c r="M149" s="8">
        <v>115</v>
      </c>
      <c r="N149" s="8">
        <f>IF(RIGHT($C149,4)="(MB)",VLOOKUP($C149,[1]Data!$C$485:$T$532,14,0),IF($M149="n/a",$M149,$L149+$M149))</f>
        <v>215</v>
      </c>
      <c r="O149" s="8">
        <v>110</v>
      </c>
      <c r="P149" s="8">
        <v>19</v>
      </c>
      <c r="Q149" s="8">
        <f>IF(RIGHT($C149,4)="(MB)",VLOOKUP($C149,[1]Data!$C$485:$T$532,18,0),IF($P149="n/a",$P149,$O149+$P149))</f>
        <v>129</v>
      </c>
      <c r="R149" s="8">
        <v>212</v>
      </c>
      <c r="S149" s="8">
        <v>3</v>
      </c>
      <c r="T149" s="8">
        <v>215</v>
      </c>
      <c r="U149" s="8">
        <v>4</v>
      </c>
      <c r="V149" s="8">
        <v>29</v>
      </c>
      <c r="W149" s="8">
        <v>0</v>
      </c>
      <c r="X149" s="8">
        <v>16</v>
      </c>
      <c r="Y149" s="8">
        <v>27</v>
      </c>
      <c r="Z149" s="8">
        <v>28</v>
      </c>
      <c r="AA149" s="8">
        <v>38</v>
      </c>
      <c r="AB149" s="8">
        <v>47</v>
      </c>
      <c r="AC149" s="8">
        <v>25</v>
      </c>
      <c r="AD149" s="8">
        <v>214</v>
      </c>
      <c r="AE149" s="8">
        <v>0</v>
      </c>
      <c r="AF149" s="8">
        <v>188</v>
      </c>
      <c r="AG149" s="8">
        <v>14</v>
      </c>
      <c r="AH149" s="8">
        <v>33</v>
      </c>
      <c r="AI149" s="8">
        <v>52</v>
      </c>
      <c r="AJ149" s="8">
        <v>9</v>
      </c>
      <c r="AK149" s="8">
        <v>9</v>
      </c>
      <c r="AL149" s="8">
        <v>0</v>
      </c>
      <c r="AM149" s="8">
        <v>103</v>
      </c>
      <c r="AN149" s="8">
        <v>147</v>
      </c>
      <c r="AO149" s="8">
        <v>53</v>
      </c>
      <c r="AP149" s="8">
        <v>10</v>
      </c>
      <c r="AQ149" s="8">
        <v>210</v>
      </c>
      <c r="AR149" s="8">
        <v>70</v>
      </c>
      <c r="AS149" s="8">
        <v>4</v>
      </c>
      <c r="AT149" s="8">
        <v>74</v>
      </c>
      <c r="AU149" s="8">
        <v>95</v>
      </c>
      <c r="AV149" s="8">
        <v>13</v>
      </c>
      <c r="AW149" s="8">
        <v>182</v>
      </c>
      <c r="AX149" s="8">
        <v>112</v>
      </c>
      <c r="AY149" s="8">
        <v>134</v>
      </c>
      <c r="AZ149" s="8">
        <v>246</v>
      </c>
      <c r="BA149" s="8">
        <v>111</v>
      </c>
      <c r="BB149" s="8">
        <v>24</v>
      </c>
      <c r="BC149" s="8">
        <v>135</v>
      </c>
      <c r="BD149" s="8">
        <v>243</v>
      </c>
      <c r="BE149" s="8">
        <v>3</v>
      </c>
      <c r="BF149" s="8">
        <v>246</v>
      </c>
      <c r="BG149" s="8">
        <v>14.93927125506073</v>
      </c>
      <c r="BH149" s="8">
        <v>42.825910931174086</v>
      </c>
      <c r="BI149" s="8">
        <v>9.9595141700404852</v>
      </c>
      <c r="BJ149" s="8">
        <v>15.935222672064777</v>
      </c>
      <c r="BK149" s="8">
        <v>43.821862348178136</v>
      </c>
      <c r="BL149" s="8">
        <v>21.910931174089068</v>
      </c>
      <c r="BM149" s="8">
        <v>42.825910931174086</v>
      </c>
      <c r="BN149" s="8">
        <v>30.874493927125506</v>
      </c>
      <c r="BO149" s="8">
        <v>22.906882591093119</v>
      </c>
      <c r="BP149" s="8">
        <v>246</v>
      </c>
      <c r="BQ149" s="8">
        <v>0</v>
      </c>
      <c r="BR149" s="8">
        <v>232.9469387755102</v>
      </c>
      <c r="BS149" s="8">
        <v>5.0204081632653059</v>
      </c>
      <c r="BT149" s="8">
        <v>38</v>
      </c>
      <c r="BU149" s="8">
        <v>40</v>
      </c>
      <c r="BV149" s="8">
        <v>11</v>
      </c>
      <c r="BW149" s="8">
        <v>12</v>
      </c>
      <c r="BX149" s="8">
        <v>10</v>
      </c>
      <c r="BY149" s="8">
        <v>111</v>
      </c>
      <c r="BZ149" s="8">
        <v>192</v>
      </c>
      <c r="CA149" s="8">
        <v>0</v>
      </c>
      <c r="CB149" s="8">
        <v>39.060728744939269</v>
      </c>
      <c r="CC149" s="8">
        <v>231.06072874493927</v>
      </c>
      <c r="CD149" s="8">
        <v>88.533508703425881</v>
      </c>
      <c r="CE149" s="8">
        <v>5.0303129945128342</v>
      </c>
      <c r="CF149" s="8">
        <v>93.563821697938721</v>
      </c>
      <c r="CG149" s="8">
        <v>98.594134692451547</v>
      </c>
      <c r="CH149" s="8">
        <v>6.0363755934154</v>
      </c>
      <c r="CI149" s="8">
        <v>198.19433198380565</v>
      </c>
      <c r="CJ149" s="8">
        <v>127</v>
      </c>
      <c r="CK149" s="8">
        <v>136</v>
      </c>
      <c r="CL149" s="8">
        <v>263</v>
      </c>
      <c r="CM149" s="8">
        <v>109</v>
      </c>
      <c r="CN149" s="8">
        <v>26</v>
      </c>
      <c r="CO149" s="8">
        <v>135</v>
      </c>
      <c r="CP149" s="8">
        <v>263</v>
      </c>
      <c r="CQ149" s="8">
        <v>0</v>
      </c>
      <c r="CR149" s="8">
        <v>263</v>
      </c>
      <c r="CS149" s="8">
        <v>20.317596566523605</v>
      </c>
      <c r="CT149" s="8">
        <v>65.467811158798284</v>
      </c>
      <c r="CU149" s="8">
        <v>0</v>
      </c>
      <c r="CV149" s="8">
        <v>31.605150214592275</v>
      </c>
      <c r="CW149" s="8">
        <v>37.248927038626611</v>
      </c>
      <c r="CX149" s="8">
        <v>24.832618025751074</v>
      </c>
      <c r="CY149" s="8">
        <v>39.506437768240346</v>
      </c>
      <c r="CZ149" s="8">
        <v>27.090128755364805</v>
      </c>
      <c r="DA149" s="8">
        <v>16.931330472103003</v>
      </c>
      <c r="DB149" s="8">
        <v>263</v>
      </c>
      <c r="DC149" s="8">
        <v>0</v>
      </c>
      <c r="DD149" s="8">
        <v>241.41044776119404</v>
      </c>
      <c r="DE149" s="8">
        <v>11.776119402985074</v>
      </c>
      <c r="DF149" s="8">
        <v>30</v>
      </c>
      <c r="DG149" s="8">
        <v>41</v>
      </c>
      <c r="DH149" s="8">
        <v>14</v>
      </c>
      <c r="DI149" s="8">
        <v>11</v>
      </c>
      <c r="DJ149" s="8">
        <v>13</v>
      </c>
      <c r="DK149" s="8">
        <v>109</v>
      </c>
      <c r="DL149" s="8">
        <v>178</v>
      </c>
      <c r="DM149" s="8">
        <v>0</v>
      </c>
      <c r="DN149" s="8">
        <v>64.682403433476424</v>
      </c>
      <c r="DO149" s="8">
        <v>242.68240343347642</v>
      </c>
      <c r="DP149" s="8">
        <v>79.790334588771131</v>
      </c>
      <c r="DQ149" s="8">
        <v>5.6322589121485507</v>
      </c>
      <c r="DR149" s="8">
        <v>85.422593500919675</v>
      </c>
      <c r="DS149" s="8">
        <v>92.932272050451076</v>
      </c>
      <c r="DT149" s="8">
        <v>5.6322589121485507</v>
      </c>
      <c r="DU149" s="8">
        <v>183.98712446351931</v>
      </c>
    </row>
    <row r="150" spans="1:125">
      <c r="A150" s="4">
        <v>6750</v>
      </c>
      <c r="B150" s="6" t="s">
        <v>841</v>
      </c>
      <c r="C150" s="3" t="s">
        <v>809</v>
      </c>
      <c r="D150" s="9">
        <v>0.67576999000000004</v>
      </c>
      <c r="E150" s="9">
        <v>2.1333000000000002</v>
      </c>
      <c r="F150" s="4" t="s">
        <v>479</v>
      </c>
      <c r="G150" s="6" t="s">
        <v>5</v>
      </c>
      <c r="H150" s="3" t="s">
        <v>960</v>
      </c>
      <c r="I150" s="3" t="s">
        <v>963</v>
      </c>
      <c r="J150" s="3" t="s">
        <v>346</v>
      </c>
      <c r="K150" s="3" t="s">
        <v>346</v>
      </c>
      <c r="L150" s="8" t="s">
        <v>1086</v>
      </c>
      <c r="M150" s="8" t="s">
        <v>1086</v>
      </c>
      <c r="N150" s="8">
        <f>IF(RIGHT($C150,4)="(MB)",VLOOKUP($C150,[1]Data!$C$485:$T$532,14,0),IF($M150="n/a",$M150,$L150+$M150))</f>
        <v>168</v>
      </c>
      <c r="O150" s="8" t="s">
        <v>1086</v>
      </c>
      <c r="P150" s="8" t="s">
        <v>1086</v>
      </c>
      <c r="Q150" s="8">
        <f>IF(RIGHT($C150,4)="(MB)",VLOOKUP($C150,[1]Data!$C$485:$T$532,18,0),IF($P150="n/a",$P150,$O150+$P150))</f>
        <v>276</v>
      </c>
      <c r="R150" s="8" t="s">
        <v>1086</v>
      </c>
      <c r="S150" s="8" t="s">
        <v>1086</v>
      </c>
      <c r="T150" s="8" t="s">
        <v>1086</v>
      </c>
      <c r="U150" s="8" t="s">
        <v>1086</v>
      </c>
      <c r="V150" s="8" t="s">
        <v>1086</v>
      </c>
      <c r="W150" s="8" t="s">
        <v>1086</v>
      </c>
      <c r="X150" s="8" t="s">
        <v>1086</v>
      </c>
      <c r="Y150" s="8" t="s">
        <v>1086</v>
      </c>
      <c r="Z150" s="8" t="s">
        <v>1086</v>
      </c>
      <c r="AA150" s="8" t="s">
        <v>1086</v>
      </c>
      <c r="AB150" s="8" t="s">
        <v>1086</v>
      </c>
      <c r="AC150" s="8" t="s">
        <v>1086</v>
      </c>
      <c r="AD150" s="8" t="s">
        <v>1086</v>
      </c>
      <c r="AE150" s="8" t="s">
        <v>1086</v>
      </c>
      <c r="AF150" s="8" t="s">
        <v>1086</v>
      </c>
      <c r="AG150" s="8" t="s">
        <v>1086</v>
      </c>
      <c r="AH150" s="8" t="s">
        <v>1086</v>
      </c>
      <c r="AI150" s="8" t="s">
        <v>1086</v>
      </c>
      <c r="AJ150" s="8" t="s">
        <v>1086</v>
      </c>
      <c r="AK150" s="8" t="s">
        <v>1086</v>
      </c>
      <c r="AL150" s="8" t="s">
        <v>1086</v>
      </c>
      <c r="AM150" s="8" t="s">
        <v>1086</v>
      </c>
      <c r="AN150" s="8" t="s">
        <v>1086</v>
      </c>
      <c r="AO150" s="8" t="s">
        <v>1086</v>
      </c>
      <c r="AP150" s="8" t="s">
        <v>1086</v>
      </c>
      <c r="AQ150" s="8" t="s">
        <v>1086</v>
      </c>
      <c r="AR150" s="8" t="s">
        <v>1086</v>
      </c>
      <c r="AS150" s="8" t="s">
        <v>1086</v>
      </c>
      <c r="AT150" s="8" t="s">
        <v>1086</v>
      </c>
      <c r="AU150" s="8" t="s">
        <v>1086</v>
      </c>
      <c r="AV150" s="8" t="s">
        <v>1086</v>
      </c>
      <c r="AW150" s="8" t="s">
        <v>1086</v>
      </c>
      <c r="AX150" s="8">
        <v>82</v>
      </c>
      <c r="AY150" s="8">
        <v>85</v>
      </c>
      <c r="AZ150" s="8">
        <v>167</v>
      </c>
      <c r="BA150" s="8">
        <v>86</v>
      </c>
      <c r="BB150" s="8">
        <v>201</v>
      </c>
      <c r="BC150" s="8">
        <v>287</v>
      </c>
      <c r="BD150" s="8">
        <v>167</v>
      </c>
      <c r="BE150" s="8">
        <v>0</v>
      </c>
      <c r="BF150" s="8">
        <v>167</v>
      </c>
      <c r="BG150" s="8">
        <v>11.857988165680473</v>
      </c>
      <c r="BH150" s="8">
        <v>8.8934911242603558</v>
      </c>
      <c r="BI150" s="8">
        <v>12.846153846153847</v>
      </c>
      <c r="BJ150" s="8">
        <v>0</v>
      </c>
      <c r="BK150" s="8">
        <v>12.846153846153847</v>
      </c>
      <c r="BL150" s="8">
        <v>17.786982248520712</v>
      </c>
      <c r="BM150" s="8">
        <v>44.467455621301774</v>
      </c>
      <c r="BN150" s="8">
        <v>43.479289940828401</v>
      </c>
      <c r="BO150" s="8">
        <v>14.822485207100591</v>
      </c>
      <c r="BP150" s="8">
        <v>167</v>
      </c>
      <c r="BQ150" s="8">
        <v>0</v>
      </c>
      <c r="BR150" s="8">
        <v>118.29166666666667</v>
      </c>
      <c r="BS150" s="8">
        <v>40.75595238095238</v>
      </c>
      <c r="BT150" s="8">
        <v>22</v>
      </c>
      <c r="BU150" s="8">
        <v>39</v>
      </c>
      <c r="BV150" s="8">
        <v>8</v>
      </c>
      <c r="BW150" s="8">
        <v>3</v>
      </c>
      <c r="BX150" s="8">
        <v>4</v>
      </c>
      <c r="BY150" s="8">
        <v>76</v>
      </c>
      <c r="BZ150" s="8">
        <v>77</v>
      </c>
      <c r="CA150" s="8">
        <v>0</v>
      </c>
      <c r="CB150" s="8">
        <v>78.142011834319533</v>
      </c>
      <c r="CC150" s="8">
        <v>155.14201183431953</v>
      </c>
      <c r="CD150" s="8">
        <v>52.300795485716527</v>
      </c>
      <c r="CE150" s="8">
        <v>5.8111994984129476</v>
      </c>
      <c r="CF150" s="8">
        <v>58.111994984129474</v>
      </c>
      <c r="CG150" s="8">
        <v>79.419726478310281</v>
      </c>
      <c r="CH150" s="8">
        <v>8.7167992476194218</v>
      </c>
      <c r="CI150" s="8">
        <v>146.24852071005918</v>
      </c>
      <c r="CJ150" s="8">
        <v>48</v>
      </c>
      <c r="CK150" s="8">
        <v>49</v>
      </c>
      <c r="CL150" s="8">
        <v>97</v>
      </c>
      <c r="CM150" s="8">
        <v>59</v>
      </c>
      <c r="CN150" s="8">
        <v>203</v>
      </c>
      <c r="CO150" s="8">
        <v>262</v>
      </c>
      <c r="CP150" s="8">
        <v>97</v>
      </c>
      <c r="CQ150" s="8">
        <v>0</v>
      </c>
      <c r="CR150" s="8">
        <v>97</v>
      </c>
      <c r="CS150" s="8">
        <v>0</v>
      </c>
      <c r="CT150" s="8">
        <v>4.2173913043478262</v>
      </c>
      <c r="CU150" s="8">
        <v>0</v>
      </c>
      <c r="CV150" s="8">
        <v>4.2173913043478262</v>
      </c>
      <c r="CW150" s="8">
        <v>12.652173913043478</v>
      </c>
      <c r="CX150" s="8">
        <v>8.4347826086956523</v>
      </c>
      <c r="CY150" s="8">
        <v>26.710144927536231</v>
      </c>
      <c r="CZ150" s="8">
        <v>28.115942028985508</v>
      </c>
      <c r="DA150" s="8">
        <v>12.652173913043478</v>
      </c>
      <c r="DB150" s="8">
        <v>97.000000000000014</v>
      </c>
      <c r="DC150" s="8">
        <v>3</v>
      </c>
      <c r="DD150" s="8">
        <v>61.727272727272727</v>
      </c>
      <c r="DE150" s="8">
        <v>32.333333333333336</v>
      </c>
      <c r="DF150" s="8">
        <v>26</v>
      </c>
      <c r="DG150" s="8">
        <v>21</v>
      </c>
      <c r="DH150" s="8">
        <v>3</v>
      </c>
      <c r="DI150" s="8">
        <v>0</v>
      </c>
      <c r="DJ150" s="8">
        <v>0</v>
      </c>
      <c r="DK150" s="8">
        <v>50</v>
      </c>
      <c r="DL150" s="8">
        <v>68</v>
      </c>
      <c r="DM150" s="8">
        <v>0</v>
      </c>
      <c r="DN150" s="8">
        <v>29.000000000000014</v>
      </c>
      <c r="DO150" s="8">
        <v>97.000000000000014</v>
      </c>
      <c r="DP150" s="8">
        <v>21.411371237458191</v>
      </c>
      <c r="DQ150" s="8">
        <v>3.5685618729096986</v>
      </c>
      <c r="DR150" s="8">
        <v>24.979933110367888</v>
      </c>
      <c r="DS150" s="8">
        <v>67.802675585284277</v>
      </c>
      <c r="DT150" s="8">
        <v>0</v>
      </c>
      <c r="DU150" s="8">
        <v>92.782608695652172</v>
      </c>
    </row>
    <row r="151" spans="1:125">
      <c r="A151" s="4">
        <v>6800</v>
      </c>
      <c r="B151" s="6" t="s">
        <v>160</v>
      </c>
      <c r="C151" s="3" t="s">
        <v>732</v>
      </c>
      <c r="D151" s="9">
        <v>2.5556998795518799</v>
      </c>
      <c r="E151" s="9">
        <v>2.56385</v>
      </c>
      <c r="F151" s="4" t="s">
        <v>717</v>
      </c>
      <c r="G151" s="6" t="s">
        <v>328</v>
      </c>
      <c r="H151" s="3" t="s">
        <v>960</v>
      </c>
      <c r="I151" s="3" t="s">
        <v>963</v>
      </c>
      <c r="J151" s="3" t="s">
        <v>323</v>
      </c>
      <c r="K151" s="3" t="s">
        <v>323</v>
      </c>
      <c r="L151" s="8">
        <v>245</v>
      </c>
      <c r="M151" s="8">
        <v>263</v>
      </c>
      <c r="N151" s="8">
        <f>IF(RIGHT($C151,4)="(MB)",VLOOKUP($C151,[1]Data!$C$485:$T$532,14,0),IF($M151="n/a",$M151,$L151+$M151))</f>
        <v>508</v>
      </c>
      <c r="O151" s="8">
        <v>259</v>
      </c>
      <c r="P151" s="8">
        <v>62</v>
      </c>
      <c r="Q151" s="8">
        <f>IF(RIGHT($C151,4)="(MB)",VLOOKUP($C151,[1]Data!$C$485:$T$532,18,0),IF($P151="n/a",$P151,$O151+$P151))</f>
        <v>321</v>
      </c>
      <c r="R151" s="8">
        <v>505</v>
      </c>
      <c r="S151" s="8">
        <v>3</v>
      </c>
      <c r="T151" s="8">
        <v>508</v>
      </c>
      <c r="U151" s="8">
        <v>20</v>
      </c>
      <c r="V151" s="8">
        <v>51</v>
      </c>
      <c r="W151" s="8">
        <v>25</v>
      </c>
      <c r="X151" s="8">
        <v>62</v>
      </c>
      <c r="Y151" s="8">
        <v>59</v>
      </c>
      <c r="Z151" s="8">
        <v>61</v>
      </c>
      <c r="AA151" s="8">
        <v>111</v>
      </c>
      <c r="AB151" s="8">
        <v>86</v>
      </c>
      <c r="AC151" s="8">
        <v>31</v>
      </c>
      <c r="AD151" s="8">
        <v>506</v>
      </c>
      <c r="AE151" s="8">
        <v>12</v>
      </c>
      <c r="AF151" s="8">
        <v>383</v>
      </c>
      <c r="AG151" s="8">
        <v>92</v>
      </c>
      <c r="AH151" s="8">
        <v>92</v>
      </c>
      <c r="AI151" s="8">
        <v>98</v>
      </c>
      <c r="AJ151" s="8">
        <v>21</v>
      </c>
      <c r="AK151" s="8">
        <v>12</v>
      </c>
      <c r="AL151" s="8">
        <v>16</v>
      </c>
      <c r="AM151" s="8">
        <v>239</v>
      </c>
      <c r="AN151" s="8">
        <v>242</v>
      </c>
      <c r="AO151" s="8">
        <v>211</v>
      </c>
      <c r="AP151" s="8">
        <v>33</v>
      </c>
      <c r="AQ151" s="8">
        <v>486</v>
      </c>
      <c r="AR151" s="8">
        <v>182</v>
      </c>
      <c r="AS151" s="8">
        <v>7</v>
      </c>
      <c r="AT151" s="8">
        <v>189</v>
      </c>
      <c r="AU151" s="8">
        <v>221</v>
      </c>
      <c r="AV151" s="8">
        <v>24</v>
      </c>
      <c r="AW151" s="8">
        <v>434</v>
      </c>
      <c r="AX151" s="8">
        <v>238</v>
      </c>
      <c r="AY151" s="8">
        <v>220</v>
      </c>
      <c r="AZ151" s="8">
        <v>458</v>
      </c>
      <c r="BA151" s="8">
        <v>232</v>
      </c>
      <c r="BB151" s="8">
        <v>104</v>
      </c>
      <c r="BC151" s="8">
        <v>336</v>
      </c>
      <c r="BD151" s="8">
        <v>458</v>
      </c>
      <c r="BE151" s="8">
        <v>0</v>
      </c>
      <c r="BF151" s="8">
        <v>458</v>
      </c>
      <c r="BG151" s="8">
        <v>27.298013245033111</v>
      </c>
      <c r="BH151" s="8">
        <v>61.673289183222956</v>
      </c>
      <c r="BI151" s="8">
        <v>26.286975717439294</v>
      </c>
      <c r="BJ151" s="8">
        <v>54.596026490066222</v>
      </c>
      <c r="BK151" s="8">
        <v>50.551876379690952</v>
      </c>
      <c r="BL151" s="8">
        <v>46.507726269315675</v>
      </c>
      <c r="BM151" s="8">
        <v>88.971302428256067</v>
      </c>
      <c r="BN151" s="8">
        <v>74.816777041942601</v>
      </c>
      <c r="BO151" s="8">
        <v>27.298013245033111</v>
      </c>
      <c r="BP151" s="8">
        <v>458.00000000000006</v>
      </c>
      <c r="BQ151" s="8">
        <v>4.0441501103752762</v>
      </c>
      <c r="BR151" s="8">
        <v>325</v>
      </c>
      <c r="BS151" s="8">
        <v>105</v>
      </c>
      <c r="BT151" s="8">
        <v>92</v>
      </c>
      <c r="BU151" s="8">
        <v>77</v>
      </c>
      <c r="BV151" s="8">
        <v>15</v>
      </c>
      <c r="BW151" s="8">
        <v>23</v>
      </c>
      <c r="BX151" s="8">
        <v>9</v>
      </c>
      <c r="BY151" s="8">
        <v>216</v>
      </c>
      <c r="BZ151" s="8">
        <v>209</v>
      </c>
      <c r="CA151" s="8">
        <v>0</v>
      </c>
      <c r="CB151" s="8">
        <v>221.70198675496687</v>
      </c>
      <c r="CC151" s="8">
        <v>430.70198675496687</v>
      </c>
      <c r="CD151" s="8">
        <v>150.46461634478695</v>
      </c>
      <c r="CE151" s="8">
        <v>19.058851403673014</v>
      </c>
      <c r="CF151" s="8">
        <v>169.52346774845995</v>
      </c>
      <c r="CG151" s="8">
        <v>194.60090380592445</v>
      </c>
      <c r="CH151" s="8">
        <v>19.058851403673014</v>
      </c>
      <c r="CI151" s="8">
        <v>383.1832229580574</v>
      </c>
      <c r="CJ151" s="8">
        <v>194</v>
      </c>
      <c r="CK151" s="8">
        <v>207</v>
      </c>
      <c r="CL151" s="8">
        <v>401</v>
      </c>
      <c r="CM151" s="8">
        <v>191</v>
      </c>
      <c r="CN151" s="8">
        <v>94</v>
      </c>
      <c r="CO151" s="8">
        <v>285</v>
      </c>
      <c r="CP151" s="8">
        <v>401</v>
      </c>
      <c r="CQ151" s="8">
        <v>0</v>
      </c>
      <c r="CR151" s="8">
        <v>401</v>
      </c>
      <c r="CS151" s="8">
        <v>28.949197860962567</v>
      </c>
      <c r="CT151" s="8">
        <v>49.320855614973262</v>
      </c>
      <c r="CU151" s="8">
        <v>9.6497326203208562</v>
      </c>
      <c r="CV151" s="8">
        <v>46.104278074866308</v>
      </c>
      <c r="CW151" s="8">
        <v>50.393048128342244</v>
      </c>
      <c r="CX151" s="8">
        <v>65.403743315508024</v>
      </c>
      <c r="CY151" s="8">
        <v>82.558823529411768</v>
      </c>
      <c r="CZ151" s="8">
        <v>54.68181818181818</v>
      </c>
      <c r="DA151" s="8">
        <v>13.938502673796792</v>
      </c>
      <c r="DB151" s="8">
        <v>401</v>
      </c>
      <c r="DC151" s="8">
        <v>4.01</v>
      </c>
      <c r="DD151" s="8">
        <v>279.08793969849245</v>
      </c>
      <c r="DE151" s="8">
        <v>94.708542713567837</v>
      </c>
      <c r="DF151" s="8">
        <v>75</v>
      </c>
      <c r="DG151" s="8">
        <v>67</v>
      </c>
      <c r="DH151" s="8">
        <v>13</v>
      </c>
      <c r="DI151" s="8">
        <v>21</v>
      </c>
      <c r="DJ151" s="8">
        <v>12</v>
      </c>
      <c r="DK151" s="8">
        <v>188</v>
      </c>
      <c r="DL151" s="8">
        <v>193</v>
      </c>
      <c r="DM151" s="8">
        <v>0</v>
      </c>
      <c r="DN151" s="8">
        <v>179.05080213903739</v>
      </c>
      <c r="DO151" s="8">
        <v>372.05080213903739</v>
      </c>
      <c r="DP151" s="8">
        <v>125.67003247330241</v>
      </c>
      <c r="DQ151" s="8">
        <v>19.571562434366768</v>
      </c>
      <c r="DR151" s="8">
        <v>145.2415949076692</v>
      </c>
      <c r="DS151" s="8">
        <v>188.50504870995363</v>
      </c>
      <c r="DT151" s="8">
        <v>7.2105756337140727</v>
      </c>
      <c r="DU151" s="8">
        <v>340.95721925133688</v>
      </c>
    </row>
    <row r="152" spans="1:125">
      <c r="A152" s="4">
        <v>6850</v>
      </c>
      <c r="B152" s="6" t="s">
        <v>407</v>
      </c>
      <c r="C152" s="3" t="s">
        <v>408</v>
      </c>
      <c r="D152" s="9">
        <v>1.26889963495345</v>
      </c>
      <c r="E152" s="9">
        <v>1.72533</v>
      </c>
      <c r="F152" s="4" t="s">
        <v>409</v>
      </c>
      <c r="G152" s="6" t="s">
        <v>360</v>
      </c>
      <c r="H152" s="3" t="s">
        <v>960</v>
      </c>
      <c r="I152" s="3" t="s">
        <v>963</v>
      </c>
      <c r="J152" s="3" t="s">
        <v>972</v>
      </c>
      <c r="K152" s="3" t="s">
        <v>975</v>
      </c>
      <c r="L152" s="8">
        <v>86</v>
      </c>
      <c r="M152" s="8">
        <v>91</v>
      </c>
      <c r="N152" s="8">
        <f>IF(RIGHT($C152,4)="(MB)",VLOOKUP($C152,[1]Data!$C$485:$T$532,14,0),IF($M152="n/a",$M152,$L152+$M152))</f>
        <v>177</v>
      </c>
      <c r="O152" s="8">
        <v>75</v>
      </c>
      <c r="P152" s="8">
        <v>15</v>
      </c>
      <c r="Q152" s="8">
        <f>IF(RIGHT($C152,4)="(MB)",VLOOKUP($C152,[1]Data!$C$485:$T$532,18,0),IF($P152="n/a",$P152,$O152+$P152))</f>
        <v>90</v>
      </c>
      <c r="R152" s="8">
        <v>177</v>
      </c>
      <c r="S152" s="8">
        <v>0</v>
      </c>
      <c r="T152" s="8">
        <v>177</v>
      </c>
      <c r="U152" s="8">
        <v>13</v>
      </c>
      <c r="V152" s="8">
        <v>34</v>
      </c>
      <c r="W152" s="8">
        <v>4</v>
      </c>
      <c r="X152" s="8">
        <v>13</v>
      </c>
      <c r="Y152" s="8">
        <v>27</v>
      </c>
      <c r="Z152" s="8">
        <v>38</v>
      </c>
      <c r="AA152" s="8">
        <v>34</v>
      </c>
      <c r="AB152" s="8">
        <v>13</v>
      </c>
      <c r="AC152" s="8">
        <v>0</v>
      </c>
      <c r="AD152" s="8">
        <v>176</v>
      </c>
      <c r="AE152" s="8">
        <v>0</v>
      </c>
      <c r="AF152" s="8">
        <v>166</v>
      </c>
      <c r="AG152" s="8">
        <v>4</v>
      </c>
      <c r="AH152" s="8">
        <v>21</v>
      </c>
      <c r="AI152" s="8">
        <v>28</v>
      </c>
      <c r="AJ152" s="8">
        <v>10</v>
      </c>
      <c r="AK152" s="8">
        <v>9</v>
      </c>
      <c r="AL152" s="8">
        <v>7</v>
      </c>
      <c r="AM152" s="8">
        <v>75</v>
      </c>
      <c r="AN152" s="8">
        <v>97</v>
      </c>
      <c r="AO152" s="8">
        <v>68</v>
      </c>
      <c r="AP152" s="8">
        <v>-2</v>
      </c>
      <c r="AQ152" s="8">
        <v>163</v>
      </c>
      <c r="AR152" s="8">
        <v>89</v>
      </c>
      <c r="AS152" s="8">
        <v>4</v>
      </c>
      <c r="AT152" s="8">
        <v>93</v>
      </c>
      <c r="AU152" s="8">
        <v>43</v>
      </c>
      <c r="AV152" s="8">
        <v>5</v>
      </c>
      <c r="AW152" s="8">
        <v>141</v>
      </c>
      <c r="AX152" s="8">
        <v>86</v>
      </c>
      <c r="AY152" s="8">
        <v>96</v>
      </c>
      <c r="AZ152" s="8">
        <v>182</v>
      </c>
      <c r="BA152" s="8">
        <v>70</v>
      </c>
      <c r="BB152" s="8">
        <v>13</v>
      </c>
      <c r="BC152" s="8">
        <v>83</v>
      </c>
      <c r="BD152" s="8">
        <v>182</v>
      </c>
      <c r="BE152" s="8">
        <v>0</v>
      </c>
      <c r="BF152" s="8">
        <v>182</v>
      </c>
      <c r="BG152" s="8">
        <v>14.67741935483871</v>
      </c>
      <c r="BH152" s="8">
        <v>42.075268817204304</v>
      </c>
      <c r="BI152" s="8">
        <v>8.806451612903226</v>
      </c>
      <c r="BJ152" s="8">
        <v>29.35483870967742</v>
      </c>
      <c r="BK152" s="8">
        <v>21.526881720430108</v>
      </c>
      <c r="BL152" s="8">
        <v>21.526881720430108</v>
      </c>
      <c r="BM152" s="8">
        <v>29.35483870967742</v>
      </c>
      <c r="BN152" s="8">
        <v>8.806451612903226</v>
      </c>
      <c r="BO152" s="8">
        <v>5.870967741935484</v>
      </c>
      <c r="BP152" s="8">
        <v>182</v>
      </c>
      <c r="BQ152" s="8">
        <v>0</v>
      </c>
      <c r="BR152" s="8">
        <v>155.85635359116023</v>
      </c>
      <c r="BS152" s="8">
        <v>17.093922651933703</v>
      </c>
      <c r="BT152" s="8">
        <v>13</v>
      </c>
      <c r="BU152" s="8">
        <v>26</v>
      </c>
      <c r="BV152" s="8">
        <v>7</v>
      </c>
      <c r="BW152" s="8">
        <v>14</v>
      </c>
      <c r="BX152" s="8">
        <v>8</v>
      </c>
      <c r="BY152" s="8">
        <v>68</v>
      </c>
      <c r="BZ152" s="8">
        <v>104</v>
      </c>
      <c r="CA152" s="8">
        <v>0</v>
      </c>
      <c r="CB152" s="8">
        <v>63.32258064516131</v>
      </c>
      <c r="CC152" s="8">
        <v>167.32258064516131</v>
      </c>
      <c r="CD152" s="8">
        <v>86.107526881720432</v>
      </c>
      <c r="CE152" s="8">
        <v>0</v>
      </c>
      <c r="CF152" s="8">
        <v>86.107526881720432</v>
      </c>
      <c r="CG152" s="8">
        <v>47.946236559139791</v>
      </c>
      <c r="CH152" s="8">
        <v>2.935483870967742</v>
      </c>
      <c r="CI152" s="8">
        <v>136.98924731182797</v>
      </c>
      <c r="CJ152" s="8">
        <v>97</v>
      </c>
      <c r="CK152" s="8">
        <v>96</v>
      </c>
      <c r="CL152" s="8">
        <v>193</v>
      </c>
      <c r="CM152" s="8">
        <v>73</v>
      </c>
      <c r="CN152" s="8">
        <v>6</v>
      </c>
      <c r="CO152" s="8">
        <v>79</v>
      </c>
      <c r="CP152" s="8">
        <v>193</v>
      </c>
      <c r="CQ152" s="8">
        <v>0</v>
      </c>
      <c r="CR152" s="8">
        <v>193</v>
      </c>
      <c r="CS152" s="8">
        <v>15.481283422459892</v>
      </c>
      <c r="CT152" s="8">
        <v>51.604278074866308</v>
      </c>
      <c r="CU152" s="8">
        <v>9.2887700534759361</v>
      </c>
      <c r="CV152" s="8">
        <v>30.962566844919785</v>
      </c>
      <c r="CW152" s="8">
        <v>27.866310160427808</v>
      </c>
      <c r="CX152" s="8">
        <v>25.802139037433154</v>
      </c>
      <c r="CY152" s="8">
        <v>15.481283422459892</v>
      </c>
      <c r="CZ152" s="8">
        <v>13.417112299465241</v>
      </c>
      <c r="DA152" s="8">
        <v>3.0962566844919786</v>
      </c>
      <c r="DB152" s="8">
        <v>193</v>
      </c>
      <c r="DC152" s="8">
        <v>0</v>
      </c>
      <c r="DD152" s="8">
        <v>184.04639175257731</v>
      </c>
      <c r="DE152" s="8">
        <v>8.9536082474226806</v>
      </c>
      <c r="DF152" s="8">
        <v>16</v>
      </c>
      <c r="DG152" s="8">
        <v>22</v>
      </c>
      <c r="DH152" s="8">
        <v>9</v>
      </c>
      <c r="DI152" s="8">
        <v>12</v>
      </c>
      <c r="DJ152" s="8">
        <v>10</v>
      </c>
      <c r="DK152" s="8">
        <v>69</v>
      </c>
      <c r="DL152" s="8">
        <v>114</v>
      </c>
      <c r="DM152" s="8">
        <v>0</v>
      </c>
      <c r="DN152" s="8">
        <v>63.51871657754009</v>
      </c>
      <c r="DO152" s="8">
        <v>177.51871657754009</v>
      </c>
      <c r="DP152" s="8">
        <v>82.513722868826676</v>
      </c>
      <c r="DQ152" s="8">
        <v>2.9824237181503617</v>
      </c>
      <c r="DR152" s="8">
        <v>85.496146586977034</v>
      </c>
      <c r="DS152" s="8">
        <v>49.707061969172699</v>
      </c>
      <c r="DT152" s="8">
        <v>0</v>
      </c>
      <c r="DU152" s="8">
        <v>135.20320855614975</v>
      </c>
    </row>
    <row r="153" spans="1:125">
      <c r="A153" s="4">
        <v>6900</v>
      </c>
      <c r="B153" s="6" t="s">
        <v>161</v>
      </c>
      <c r="C153" s="3" t="s">
        <v>410</v>
      </c>
      <c r="D153" s="9">
        <v>20.639666302285811</v>
      </c>
      <c r="E153" s="9">
        <v>4.29779</v>
      </c>
      <c r="F153" s="4" t="s">
        <v>385</v>
      </c>
      <c r="G153" s="6" t="s">
        <v>354</v>
      </c>
      <c r="H153" s="3" t="s">
        <v>960</v>
      </c>
      <c r="I153" s="3" t="s">
        <v>963</v>
      </c>
      <c r="J153" s="3" t="s">
        <v>972</v>
      </c>
      <c r="K153" s="3" t="s">
        <v>976</v>
      </c>
      <c r="L153" s="8">
        <v>261</v>
      </c>
      <c r="M153" s="8">
        <v>264</v>
      </c>
      <c r="N153" s="8">
        <f>IF(RIGHT($C153,4)="(MB)",VLOOKUP($C153,[1]Data!$C$485:$T$532,14,0),IF($M153="n/a",$M153,$L153+$M153))</f>
        <v>525</v>
      </c>
      <c r="O153" s="8">
        <v>188</v>
      </c>
      <c r="P153" s="8">
        <v>25</v>
      </c>
      <c r="Q153" s="8">
        <f>IF(RIGHT($C153,4)="(MB)",VLOOKUP($C153,[1]Data!$C$485:$T$532,18,0),IF($P153="n/a",$P153,$O153+$P153))</f>
        <v>213</v>
      </c>
      <c r="R153" s="8">
        <v>525</v>
      </c>
      <c r="S153" s="8">
        <v>0</v>
      </c>
      <c r="T153" s="8">
        <v>525</v>
      </c>
      <c r="U153" s="8">
        <v>19</v>
      </c>
      <c r="V153" s="8">
        <v>126</v>
      </c>
      <c r="W153" s="8">
        <v>27</v>
      </c>
      <c r="X153" s="8">
        <v>48</v>
      </c>
      <c r="Y153" s="8">
        <v>80</v>
      </c>
      <c r="Z153" s="8">
        <v>94</v>
      </c>
      <c r="AA153" s="8">
        <v>79</v>
      </c>
      <c r="AB153" s="8">
        <v>48</v>
      </c>
      <c r="AC153" s="8">
        <v>9</v>
      </c>
      <c r="AD153" s="8">
        <v>530</v>
      </c>
      <c r="AE153" s="8">
        <v>0</v>
      </c>
      <c r="AF153" s="8">
        <v>427</v>
      </c>
      <c r="AG153" s="8">
        <v>84</v>
      </c>
      <c r="AH153" s="8">
        <v>30</v>
      </c>
      <c r="AI153" s="8">
        <v>62</v>
      </c>
      <c r="AJ153" s="8">
        <v>35</v>
      </c>
      <c r="AK153" s="8">
        <v>25</v>
      </c>
      <c r="AL153" s="8">
        <v>35</v>
      </c>
      <c r="AM153" s="8">
        <v>187</v>
      </c>
      <c r="AN153" s="8">
        <v>380</v>
      </c>
      <c r="AO153" s="8">
        <v>117</v>
      </c>
      <c r="AP153" s="8">
        <v>14</v>
      </c>
      <c r="AQ153" s="8">
        <v>511</v>
      </c>
      <c r="AR153" s="8">
        <v>272</v>
      </c>
      <c r="AS153" s="8">
        <v>14</v>
      </c>
      <c r="AT153" s="8">
        <v>286</v>
      </c>
      <c r="AU153" s="8">
        <v>114</v>
      </c>
      <c r="AV153" s="8">
        <v>12</v>
      </c>
      <c r="AW153" s="8">
        <v>412</v>
      </c>
      <c r="AX153" s="8">
        <v>210</v>
      </c>
      <c r="AY153" s="8">
        <v>199</v>
      </c>
      <c r="AZ153" s="8">
        <v>409</v>
      </c>
      <c r="BA153" s="8">
        <v>142</v>
      </c>
      <c r="BB153" s="8">
        <v>13</v>
      </c>
      <c r="BC153" s="8">
        <v>155</v>
      </c>
      <c r="BD153" s="8">
        <v>409</v>
      </c>
      <c r="BE153" s="8">
        <v>0</v>
      </c>
      <c r="BF153" s="8">
        <v>409</v>
      </c>
      <c r="BG153" s="8">
        <v>34.827586206896555</v>
      </c>
      <c r="BH153" s="8">
        <v>85.576354679802961</v>
      </c>
      <c r="BI153" s="8">
        <v>24.876847290640395</v>
      </c>
      <c r="BJ153" s="8">
        <v>34.827586206896555</v>
      </c>
      <c r="BK153" s="8">
        <v>70.650246305418719</v>
      </c>
      <c r="BL153" s="8">
        <v>67.665024630541879</v>
      </c>
      <c r="BM153" s="8">
        <v>63.684729064039409</v>
      </c>
      <c r="BN153" s="8">
        <v>13.931034482758621</v>
      </c>
      <c r="BO153" s="8">
        <v>7.9605911330049262</v>
      </c>
      <c r="BP153" s="8">
        <v>404</v>
      </c>
      <c r="BQ153" s="8">
        <v>0</v>
      </c>
      <c r="BR153" s="8">
        <v>324.39408866995075</v>
      </c>
      <c r="BS153" s="8">
        <v>70.650246305418719</v>
      </c>
      <c r="BT153" s="8">
        <v>29</v>
      </c>
      <c r="BU153" s="8">
        <v>38</v>
      </c>
      <c r="BV153" s="8">
        <v>26</v>
      </c>
      <c r="BW153" s="8">
        <v>23</v>
      </c>
      <c r="BX153" s="8">
        <v>23</v>
      </c>
      <c r="BY153" s="8">
        <v>139</v>
      </c>
      <c r="BZ153" s="8">
        <v>257</v>
      </c>
      <c r="CA153" s="8">
        <v>0</v>
      </c>
      <c r="CB153" s="8">
        <v>112.17241379310343</v>
      </c>
      <c r="CC153" s="8">
        <v>369.17241379310343</v>
      </c>
      <c r="CD153" s="8">
        <v>204.65678225313113</v>
      </c>
      <c r="CE153" s="8">
        <v>6.9882803696191127</v>
      </c>
      <c r="CF153" s="8">
        <v>211.64506262275023</v>
      </c>
      <c r="CG153" s="8">
        <v>80.864387134164005</v>
      </c>
      <c r="CH153" s="8">
        <v>12.97823497214978</v>
      </c>
      <c r="CI153" s="8">
        <v>305.48768472906403</v>
      </c>
      <c r="CJ153" s="8">
        <v>0</v>
      </c>
      <c r="CK153" s="8">
        <v>0</v>
      </c>
      <c r="CL153" s="8">
        <v>0</v>
      </c>
      <c r="CM153" s="8">
        <v>0</v>
      </c>
      <c r="CN153" s="8">
        <v>0</v>
      </c>
      <c r="CO153" s="8">
        <v>0</v>
      </c>
      <c r="CP153" s="8">
        <v>0</v>
      </c>
      <c r="CQ153" s="8">
        <v>0</v>
      </c>
      <c r="CR153" s="8">
        <v>0</v>
      </c>
      <c r="CS153" s="8">
        <v>0</v>
      </c>
      <c r="CT153" s="8">
        <v>0</v>
      </c>
      <c r="CU153" s="8">
        <v>0</v>
      </c>
      <c r="CV153" s="8">
        <v>0</v>
      </c>
      <c r="CW153" s="8">
        <v>0</v>
      </c>
      <c r="CX153" s="8">
        <v>0</v>
      </c>
      <c r="CY153" s="8">
        <v>0</v>
      </c>
      <c r="CZ153" s="8">
        <v>0</v>
      </c>
      <c r="DA153" s="8">
        <v>0</v>
      </c>
      <c r="DB153" s="8">
        <v>0</v>
      </c>
      <c r="DC153" s="8">
        <v>0</v>
      </c>
      <c r="DD153" s="8">
        <v>0</v>
      </c>
      <c r="DE153" s="8">
        <v>0</v>
      </c>
      <c r="DF153" s="8">
        <v>0</v>
      </c>
      <c r="DG153" s="8">
        <v>0</v>
      </c>
      <c r="DH153" s="8">
        <v>0</v>
      </c>
      <c r="DI153" s="8">
        <v>0</v>
      </c>
      <c r="DJ153" s="8">
        <v>0</v>
      </c>
      <c r="DK153" s="8">
        <v>0</v>
      </c>
      <c r="DL153" s="8">
        <v>0</v>
      </c>
      <c r="DM153" s="8">
        <v>0</v>
      </c>
      <c r="DN153" s="8">
        <v>0</v>
      </c>
      <c r="DO153" s="8">
        <v>0</v>
      </c>
      <c r="DP153" s="8">
        <v>0</v>
      </c>
      <c r="DQ153" s="8">
        <v>0</v>
      </c>
      <c r="DR153" s="8">
        <v>0</v>
      </c>
      <c r="DS153" s="8">
        <v>0</v>
      </c>
      <c r="DT153" s="8">
        <v>0</v>
      </c>
      <c r="DU153" s="8">
        <v>0</v>
      </c>
    </row>
    <row r="154" spans="1:125">
      <c r="A154" s="4">
        <v>6950</v>
      </c>
      <c r="B154" s="6" t="s">
        <v>233</v>
      </c>
      <c r="C154" s="3" t="s">
        <v>583</v>
      </c>
      <c r="D154" s="9">
        <v>1.5162669461863301</v>
      </c>
      <c r="E154" s="9">
        <v>1.21261</v>
      </c>
      <c r="F154" s="4" t="s">
        <v>569</v>
      </c>
      <c r="G154" s="6" t="s">
        <v>356</v>
      </c>
      <c r="H154" s="3" t="s">
        <v>960</v>
      </c>
      <c r="I154" s="3" t="s">
        <v>963</v>
      </c>
      <c r="J154" s="3" t="s">
        <v>971</v>
      </c>
      <c r="K154" s="3" t="s">
        <v>327</v>
      </c>
      <c r="L154" s="8">
        <v>116</v>
      </c>
      <c r="M154" s="8">
        <v>125</v>
      </c>
      <c r="N154" s="8">
        <f>IF(RIGHT($C154,4)="(MB)",VLOOKUP($C154,[1]Data!$C$485:$T$532,14,0),IF($M154="n/a",$M154,$L154+$M154))</f>
        <v>241</v>
      </c>
      <c r="O154" s="8">
        <v>92</v>
      </c>
      <c r="P154" s="8">
        <v>14</v>
      </c>
      <c r="Q154" s="8">
        <f>IF(RIGHT($C154,4)="(MB)",VLOOKUP($C154,[1]Data!$C$485:$T$532,18,0),IF($P154="n/a",$P154,$O154+$P154))</f>
        <v>106</v>
      </c>
      <c r="R154" s="8">
        <v>241</v>
      </c>
      <c r="S154" s="8">
        <v>0</v>
      </c>
      <c r="T154" s="8">
        <v>241</v>
      </c>
      <c r="U154" s="8">
        <v>13</v>
      </c>
      <c r="V154" s="8">
        <v>50</v>
      </c>
      <c r="W154" s="8">
        <v>15</v>
      </c>
      <c r="X154" s="8">
        <v>26</v>
      </c>
      <c r="Y154" s="8">
        <v>26</v>
      </c>
      <c r="Z154" s="8">
        <v>35</v>
      </c>
      <c r="AA154" s="8">
        <v>40</v>
      </c>
      <c r="AB154" s="8">
        <v>25</v>
      </c>
      <c r="AC154" s="8">
        <v>11</v>
      </c>
      <c r="AD154" s="8">
        <v>241</v>
      </c>
      <c r="AE154" s="8">
        <v>0</v>
      </c>
      <c r="AF154" s="8">
        <v>176</v>
      </c>
      <c r="AG154" s="8">
        <v>43</v>
      </c>
      <c r="AH154" s="8">
        <v>22</v>
      </c>
      <c r="AI154" s="8">
        <v>36</v>
      </c>
      <c r="AJ154" s="8">
        <v>11</v>
      </c>
      <c r="AK154" s="8">
        <v>7</v>
      </c>
      <c r="AL154" s="8">
        <v>10</v>
      </c>
      <c r="AM154" s="8">
        <v>86</v>
      </c>
      <c r="AN154" s="8">
        <v>130</v>
      </c>
      <c r="AO154" s="8">
        <v>76</v>
      </c>
      <c r="AP154" s="8">
        <v>22</v>
      </c>
      <c r="AQ154" s="8">
        <v>228</v>
      </c>
      <c r="AR154" s="8">
        <v>86</v>
      </c>
      <c r="AS154" s="8">
        <v>12</v>
      </c>
      <c r="AT154" s="8">
        <v>98</v>
      </c>
      <c r="AU154" s="8">
        <v>72</v>
      </c>
      <c r="AV154" s="8">
        <v>14</v>
      </c>
      <c r="AW154" s="8">
        <v>184</v>
      </c>
      <c r="AX154" s="8">
        <v>86</v>
      </c>
      <c r="AY154" s="8">
        <v>107</v>
      </c>
      <c r="AZ154" s="8">
        <v>193</v>
      </c>
      <c r="BA154" s="8">
        <v>81</v>
      </c>
      <c r="BB154" s="8">
        <v>20</v>
      </c>
      <c r="BC154" s="8">
        <v>101</v>
      </c>
      <c r="BD154" s="8">
        <v>193</v>
      </c>
      <c r="BE154" s="8">
        <v>0</v>
      </c>
      <c r="BF154" s="8">
        <v>193</v>
      </c>
      <c r="BG154" s="8">
        <v>11.938144329896907</v>
      </c>
      <c r="BH154" s="8">
        <v>39.793814432989691</v>
      </c>
      <c r="BI154" s="8">
        <v>18.902061855670102</v>
      </c>
      <c r="BJ154" s="8">
        <v>23.876288659793815</v>
      </c>
      <c r="BK154" s="8">
        <v>20.891752577319586</v>
      </c>
      <c r="BL154" s="8">
        <v>32.829896907216494</v>
      </c>
      <c r="BM154" s="8">
        <v>20.891752577319586</v>
      </c>
      <c r="BN154" s="8">
        <v>17.907216494845361</v>
      </c>
      <c r="BO154" s="8">
        <v>5.9690721649484537</v>
      </c>
      <c r="BP154" s="8">
        <v>192.99999999999997</v>
      </c>
      <c r="BQ154" s="8">
        <v>0</v>
      </c>
      <c r="BR154" s="8">
        <v>153.20618556701032</v>
      </c>
      <c r="BS154" s="8">
        <v>29.845360824742269</v>
      </c>
      <c r="BT154" s="8">
        <v>27</v>
      </c>
      <c r="BU154" s="8">
        <v>31</v>
      </c>
      <c r="BV154" s="8">
        <v>7</v>
      </c>
      <c r="BW154" s="8">
        <v>11</v>
      </c>
      <c r="BX154" s="8">
        <v>8</v>
      </c>
      <c r="BY154" s="8">
        <v>84</v>
      </c>
      <c r="BZ154" s="8">
        <v>105</v>
      </c>
      <c r="CA154" s="8">
        <v>0</v>
      </c>
      <c r="CB154" s="8">
        <v>76.061855670103057</v>
      </c>
      <c r="CC154" s="8">
        <v>181.06185567010306</v>
      </c>
      <c r="CD154" s="8">
        <v>74.61990431911596</v>
      </c>
      <c r="CE154" s="8">
        <v>7.8547267704332588</v>
      </c>
      <c r="CF154" s="8">
        <v>82.47463108954922</v>
      </c>
      <c r="CG154" s="8">
        <v>58.910450778249441</v>
      </c>
      <c r="CH154" s="8">
        <v>8.8365676167374154</v>
      </c>
      <c r="CI154" s="8">
        <v>150.22164948453607</v>
      </c>
      <c r="CJ154" s="8">
        <v>97</v>
      </c>
      <c r="CK154" s="8">
        <v>95</v>
      </c>
      <c r="CL154" s="8">
        <v>192</v>
      </c>
      <c r="CM154" s="8">
        <v>81</v>
      </c>
      <c r="CN154" s="8">
        <v>11</v>
      </c>
      <c r="CO154" s="8">
        <v>92</v>
      </c>
      <c r="CP154" s="8">
        <v>192</v>
      </c>
      <c r="CQ154" s="8">
        <v>0</v>
      </c>
      <c r="CR154" s="8">
        <v>192</v>
      </c>
      <c r="CS154" s="8">
        <v>9.3405405405405411</v>
      </c>
      <c r="CT154" s="8">
        <v>43.589189189189192</v>
      </c>
      <c r="CU154" s="8">
        <v>15.567567567567568</v>
      </c>
      <c r="CV154" s="8">
        <v>12.454054054054055</v>
      </c>
      <c r="CW154" s="8">
        <v>29.059459459459461</v>
      </c>
      <c r="CX154" s="8">
        <v>18.681081081081082</v>
      </c>
      <c r="CY154" s="8">
        <v>15.567567567567568</v>
      </c>
      <c r="CZ154" s="8">
        <v>38.4</v>
      </c>
      <c r="DA154" s="8">
        <v>9.3405405405405411</v>
      </c>
      <c r="DB154" s="8">
        <v>192</v>
      </c>
      <c r="DC154" s="8">
        <v>0</v>
      </c>
      <c r="DD154" s="8">
        <v>154</v>
      </c>
      <c r="DE154" s="8">
        <v>31</v>
      </c>
      <c r="DF154" s="8">
        <v>22</v>
      </c>
      <c r="DG154" s="8">
        <v>28</v>
      </c>
      <c r="DH154" s="8">
        <v>13</v>
      </c>
      <c r="DI154" s="8">
        <v>9</v>
      </c>
      <c r="DJ154" s="8">
        <v>4</v>
      </c>
      <c r="DK154" s="8">
        <v>76</v>
      </c>
      <c r="DL154" s="8">
        <v>92</v>
      </c>
      <c r="DM154" s="8">
        <v>0</v>
      </c>
      <c r="DN154" s="8">
        <v>90.65945945945947</v>
      </c>
      <c r="DO154" s="8">
        <v>182.65945945945947</v>
      </c>
      <c r="DP154" s="8">
        <v>66.421621621621625</v>
      </c>
      <c r="DQ154" s="8">
        <v>10.378378378378377</v>
      </c>
      <c r="DR154" s="8">
        <v>76.8</v>
      </c>
      <c r="DS154" s="8">
        <v>68.497297297297294</v>
      </c>
      <c r="DT154" s="8">
        <v>0</v>
      </c>
      <c r="DU154" s="8">
        <v>145.29729729729729</v>
      </c>
    </row>
    <row r="155" spans="1:125">
      <c r="A155" s="4">
        <v>7000</v>
      </c>
      <c r="B155" s="6" t="s">
        <v>234</v>
      </c>
      <c r="C155" s="3" t="s">
        <v>584</v>
      </c>
      <c r="D155" s="9">
        <v>1.2551323910030801</v>
      </c>
      <c r="E155" s="9">
        <v>1.00868</v>
      </c>
      <c r="F155" s="4" t="s">
        <v>573</v>
      </c>
      <c r="G155" s="6" t="s">
        <v>331</v>
      </c>
      <c r="H155" s="3" t="s">
        <v>960</v>
      </c>
      <c r="I155" s="3" t="s">
        <v>963</v>
      </c>
      <c r="J155" s="3" t="s">
        <v>971</v>
      </c>
      <c r="K155" s="3" t="s">
        <v>326</v>
      </c>
      <c r="L155" s="8">
        <v>130</v>
      </c>
      <c r="M155" s="8">
        <v>130</v>
      </c>
      <c r="N155" s="8">
        <f>IF(RIGHT($C155,4)="(MB)",VLOOKUP($C155,[1]Data!$C$485:$T$532,14,0),IF($M155="n/a",$M155,$L155+$M155))</f>
        <v>260</v>
      </c>
      <c r="O155" s="8">
        <v>118</v>
      </c>
      <c r="P155" s="8">
        <v>34</v>
      </c>
      <c r="Q155" s="8">
        <f>IF(RIGHT($C155,4)="(MB)",VLOOKUP($C155,[1]Data!$C$485:$T$532,18,0),IF($P155="n/a",$P155,$O155+$P155))</f>
        <v>152</v>
      </c>
      <c r="R155" s="8">
        <v>260</v>
      </c>
      <c r="S155" s="8">
        <v>0</v>
      </c>
      <c r="T155" s="8">
        <v>260</v>
      </c>
      <c r="U155" s="8">
        <v>20</v>
      </c>
      <c r="V155" s="8">
        <v>34</v>
      </c>
      <c r="W155" s="8">
        <v>7</v>
      </c>
      <c r="X155" s="8">
        <v>28</v>
      </c>
      <c r="Y155" s="8">
        <v>34</v>
      </c>
      <c r="Z155" s="8">
        <v>36</v>
      </c>
      <c r="AA155" s="8">
        <v>45</v>
      </c>
      <c r="AB155" s="8">
        <v>32</v>
      </c>
      <c r="AC155" s="8">
        <v>25</v>
      </c>
      <c r="AD155" s="8">
        <v>261</v>
      </c>
      <c r="AE155" s="8">
        <v>0</v>
      </c>
      <c r="AF155" s="8">
        <v>242</v>
      </c>
      <c r="AG155" s="8">
        <v>15</v>
      </c>
      <c r="AH155" s="8">
        <v>43</v>
      </c>
      <c r="AI155" s="8">
        <v>39</v>
      </c>
      <c r="AJ155" s="8">
        <v>17</v>
      </c>
      <c r="AK155" s="8">
        <v>9</v>
      </c>
      <c r="AL155" s="8">
        <v>9</v>
      </c>
      <c r="AM155" s="8">
        <v>117</v>
      </c>
      <c r="AN155" s="8">
        <v>170</v>
      </c>
      <c r="AO155" s="8">
        <v>67</v>
      </c>
      <c r="AP155" s="8">
        <v>4</v>
      </c>
      <c r="AQ155" s="8">
        <v>241</v>
      </c>
      <c r="AR155" s="8">
        <v>105</v>
      </c>
      <c r="AS155" s="8">
        <v>0</v>
      </c>
      <c r="AT155" s="8">
        <v>105</v>
      </c>
      <c r="AU155" s="8">
        <v>96</v>
      </c>
      <c r="AV155" s="8">
        <v>8</v>
      </c>
      <c r="AW155" s="8">
        <v>209</v>
      </c>
      <c r="AX155" s="8">
        <v>130</v>
      </c>
      <c r="AY155" s="8">
        <v>133</v>
      </c>
      <c r="AZ155" s="8">
        <v>263</v>
      </c>
      <c r="BA155" s="8">
        <v>122</v>
      </c>
      <c r="BB155" s="8">
        <v>21</v>
      </c>
      <c r="BC155" s="8">
        <v>143</v>
      </c>
      <c r="BD155" s="8">
        <v>263</v>
      </c>
      <c r="BE155" s="8">
        <v>0</v>
      </c>
      <c r="BF155" s="8">
        <v>263</v>
      </c>
      <c r="BG155" s="8">
        <v>15.816793893129772</v>
      </c>
      <c r="BH155" s="8">
        <v>43.496183206106871</v>
      </c>
      <c r="BI155" s="8">
        <v>22.736641221374047</v>
      </c>
      <c r="BJ155" s="8">
        <v>30.645038167938932</v>
      </c>
      <c r="BK155" s="8">
        <v>30.645038167938932</v>
      </c>
      <c r="BL155" s="8">
        <v>35.587786259541986</v>
      </c>
      <c r="BM155" s="8">
        <v>28.667938931297709</v>
      </c>
      <c r="BN155" s="8">
        <v>31.633587786259543</v>
      </c>
      <c r="BO155" s="8">
        <v>19.770992366412212</v>
      </c>
      <c r="BP155" s="8">
        <v>259</v>
      </c>
      <c r="BQ155" s="8">
        <v>0</v>
      </c>
      <c r="BR155" s="8">
        <v>246.95348837209303</v>
      </c>
      <c r="BS155" s="8">
        <v>9.0348837209302317</v>
      </c>
      <c r="BT155" s="8">
        <v>46</v>
      </c>
      <c r="BU155" s="8">
        <v>34</v>
      </c>
      <c r="BV155" s="8">
        <v>17</v>
      </c>
      <c r="BW155" s="8">
        <v>10</v>
      </c>
      <c r="BX155" s="8">
        <v>10</v>
      </c>
      <c r="BY155" s="8">
        <v>117</v>
      </c>
      <c r="BZ155" s="8">
        <v>149</v>
      </c>
      <c r="CA155" s="8">
        <v>0</v>
      </c>
      <c r="CB155" s="8">
        <v>94.183206106870216</v>
      </c>
      <c r="CC155" s="8">
        <v>243.18320610687022</v>
      </c>
      <c r="CD155" s="8">
        <v>94.161660840408061</v>
      </c>
      <c r="CE155" s="8">
        <v>9.6083327388171504</v>
      </c>
      <c r="CF155" s="8">
        <v>103.76999357922521</v>
      </c>
      <c r="CG155" s="8">
        <v>90.318327744881216</v>
      </c>
      <c r="CH155" s="8">
        <v>11.52999928658058</v>
      </c>
      <c r="CI155" s="8">
        <v>205.61832061068702</v>
      </c>
      <c r="CJ155" s="8">
        <v>143</v>
      </c>
      <c r="CK155" s="8">
        <v>140</v>
      </c>
      <c r="CL155" s="8">
        <v>283</v>
      </c>
      <c r="CM155" s="8">
        <v>138</v>
      </c>
      <c r="CN155" s="8">
        <v>3</v>
      </c>
      <c r="CO155" s="8">
        <v>141</v>
      </c>
      <c r="CP155" s="8">
        <v>277</v>
      </c>
      <c r="CQ155" s="8">
        <v>6</v>
      </c>
      <c r="CR155" s="8">
        <v>283</v>
      </c>
      <c r="CS155" s="8">
        <v>19.914814814814815</v>
      </c>
      <c r="CT155" s="8">
        <v>33.540740740740738</v>
      </c>
      <c r="CU155" s="8">
        <v>22.011111111111113</v>
      </c>
      <c r="CV155" s="8">
        <v>36.685185185185183</v>
      </c>
      <c r="CW155" s="8">
        <v>36.685185185185183</v>
      </c>
      <c r="CX155" s="8">
        <v>34.588888888888889</v>
      </c>
      <c r="CY155" s="8">
        <v>44.022222222222226</v>
      </c>
      <c r="CZ155" s="8">
        <v>28.3</v>
      </c>
      <c r="DA155" s="8">
        <v>27.251851851851853</v>
      </c>
      <c r="DB155" s="8">
        <v>283</v>
      </c>
      <c r="DC155" s="8">
        <v>2.98943661971831</v>
      </c>
      <c r="DD155" s="8">
        <v>233</v>
      </c>
      <c r="DE155" s="8">
        <v>9</v>
      </c>
      <c r="DF155" s="8">
        <v>53</v>
      </c>
      <c r="DG155" s="8">
        <v>39</v>
      </c>
      <c r="DH155" s="8">
        <v>8</v>
      </c>
      <c r="DI155" s="8">
        <v>11</v>
      </c>
      <c r="DJ155" s="8">
        <v>11</v>
      </c>
      <c r="DK155" s="8">
        <v>122</v>
      </c>
      <c r="DL155" s="8">
        <v>149</v>
      </c>
      <c r="DM155" s="8">
        <v>0</v>
      </c>
      <c r="DN155" s="8">
        <v>114.0851851851852</v>
      </c>
      <c r="DO155" s="8">
        <v>263.0851851851852</v>
      </c>
      <c r="DP155" s="8">
        <v>111.75489361702127</v>
      </c>
      <c r="DQ155" s="8">
        <v>0</v>
      </c>
      <c r="DR155" s="8">
        <v>111.75489361702127</v>
      </c>
      <c r="DS155" s="8">
        <v>97.268148148148143</v>
      </c>
      <c r="DT155" s="8">
        <v>34.147328605200947</v>
      </c>
      <c r="DU155" s="8">
        <v>243.17037037037036</v>
      </c>
    </row>
    <row r="156" spans="1:125">
      <c r="A156" s="4">
        <v>7050</v>
      </c>
      <c r="B156" s="6" t="s">
        <v>235</v>
      </c>
      <c r="C156" s="3" t="s">
        <v>411</v>
      </c>
      <c r="D156" s="9">
        <v>4.5143843179263197</v>
      </c>
      <c r="E156" s="9">
        <v>8.2288999999999994</v>
      </c>
      <c r="F156" s="4" t="s">
        <v>409</v>
      </c>
      <c r="G156" s="6" t="s">
        <v>360</v>
      </c>
      <c r="H156" s="3" t="s">
        <v>960</v>
      </c>
      <c r="I156" s="3" t="s">
        <v>963</v>
      </c>
      <c r="J156" s="3" t="s">
        <v>972</v>
      </c>
      <c r="K156" s="3" t="s">
        <v>975</v>
      </c>
      <c r="L156" s="8">
        <v>272</v>
      </c>
      <c r="M156" s="8">
        <v>233</v>
      </c>
      <c r="N156" s="8">
        <f>IF(RIGHT($C156,4)="(MB)",VLOOKUP($C156,[1]Data!$C$485:$T$532,14,0),IF($M156="n/a",$M156,$L156+$M156))</f>
        <v>505</v>
      </c>
      <c r="O156" s="8">
        <v>172</v>
      </c>
      <c r="P156" s="8">
        <v>282</v>
      </c>
      <c r="Q156" s="8">
        <f>IF(RIGHT($C156,4)="(MB)",VLOOKUP($C156,[1]Data!$C$485:$T$532,18,0),IF($P156="n/a",$P156,$O156+$P156))</f>
        <v>454</v>
      </c>
      <c r="R156" s="8">
        <v>380</v>
      </c>
      <c r="S156" s="8">
        <v>125</v>
      </c>
      <c r="T156" s="8">
        <v>505</v>
      </c>
      <c r="U156" s="8">
        <v>15</v>
      </c>
      <c r="V156" s="8">
        <v>111</v>
      </c>
      <c r="W156" s="8">
        <v>31</v>
      </c>
      <c r="X156" s="8">
        <v>48</v>
      </c>
      <c r="Y156" s="8">
        <v>55</v>
      </c>
      <c r="Z156" s="8">
        <v>72</v>
      </c>
      <c r="AA156" s="8">
        <v>78</v>
      </c>
      <c r="AB156" s="8">
        <v>38</v>
      </c>
      <c r="AC156" s="8">
        <v>20</v>
      </c>
      <c r="AD156" s="8">
        <v>468</v>
      </c>
      <c r="AE156" s="8">
        <v>20</v>
      </c>
      <c r="AF156" s="8">
        <v>380</v>
      </c>
      <c r="AG156" s="8">
        <v>75</v>
      </c>
      <c r="AH156" s="8">
        <v>32</v>
      </c>
      <c r="AI156" s="8">
        <v>53</v>
      </c>
      <c r="AJ156" s="8">
        <v>11</v>
      </c>
      <c r="AK156" s="8">
        <v>11</v>
      </c>
      <c r="AL156" s="8">
        <v>8</v>
      </c>
      <c r="AM156" s="8">
        <v>115</v>
      </c>
      <c r="AN156" s="8">
        <v>243</v>
      </c>
      <c r="AO156" s="8">
        <v>188</v>
      </c>
      <c r="AP156" s="8">
        <v>22</v>
      </c>
      <c r="AQ156" s="8">
        <v>453</v>
      </c>
      <c r="AR156" s="8">
        <v>228</v>
      </c>
      <c r="AS156" s="8">
        <v>8</v>
      </c>
      <c r="AT156" s="8">
        <v>236</v>
      </c>
      <c r="AU156" s="8">
        <v>115</v>
      </c>
      <c r="AV156" s="8">
        <v>14</v>
      </c>
      <c r="AW156" s="8">
        <v>365</v>
      </c>
      <c r="AX156" s="8">
        <v>236</v>
      </c>
      <c r="AY156" s="8">
        <v>230</v>
      </c>
      <c r="AZ156" s="8">
        <v>466</v>
      </c>
      <c r="BA156" s="8">
        <v>154</v>
      </c>
      <c r="BB156" s="8">
        <v>239</v>
      </c>
      <c r="BC156" s="8">
        <v>393</v>
      </c>
      <c r="BD156" s="8">
        <v>380</v>
      </c>
      <c r="BE156" s="8">
        <v>86</v>
      </c>
      <c r="BF156" s="8">
        <v>466</v>
      </c>
      <c r="BG156" s="8">
        <v>21.826642076890337</v>
      </c>
      <c r="BH156" s="8">
        <v>38.672081146261881</v>
      </c>
      <c r="BI156" s="8">
        <v>45.449354518371401</v>
      </c>
      <c r="BJ156" s="8">
        <v>59.442048517520213</v>
      </c>
      <c r="BK156" s="8">
        <v>45.67598240885232</v>
      </c>
      <c r="BL156" s="8">
        <v>82.234714143850198</v>
      </c>
      <c r="BM156" s="8">
        <v>79.261100865370977</v>
      </c>
      <c r="BN156" s="8">
        <v>41.524826216484612</v>
      </c>
      <c r="BO156" s="8">
        <v>6.9132501063980705</v>
      </c>
      <c r="BP156" s="8">
        <v>421</v>
      </c>
      <c r="BQ156" s="8">
        <v>3.0113636363636362</v>
      </c>
      <c r="BR156" s="8">
        <v>317.55844155844159</v>
      </c>
      <c r="BS156" s="8">
        <v>72.20779220779221</v>
      </c>
      <c r="BT156" s="8">
        <v>22</v>
      </c>
      <c r="BU156" s="8">
        <v>42</v>
      </c>
      <c r="BV156" s="8">
        <v>19</v>
      </c>
      <c r="BW156" s="8">
        <v>13</v>
      </c>
      <c r="BX156" s="8">
        <v>8</v>
      </c>
      <c r="BY156" s="8">
        <v>104</v>
      </c>
      <c r="BZ156" s="8">
        <v>179</v>
      </c>
      <c r="CA156" s="8">
        <v>0</v>
      </c>
      <c r="CB156" s="8">
        <v>220.17335792310968</v>
      </c>
      <c r="CC156" s="8">
        <v>399.17335792310968</v>
      </c>
      <c r="CD156" s="8">
        <v>229.46383912352644</v>
      </c>
      <c r="CE156" s="8">
        <v>3.7928327212865649</v>
      </c>
      <c r="CF156" s="8">
        <v>233.25667184481301</v>
      </c>
      <c r="CG156" s="8">
        <v>104.58565798507473</v>
      </c>
      <c r="CH156" s="8">
        <v>28.591064977886393</v>
      </c>
      <c r="CI156" s="8">
        <v>366.43339480777416</v>
      </c>
      <c r="CJ156" s="8">
        <v>268.66000000000003</v>
      </c>
      <c r="CK156" s="8">
        <v>296.35000000000002</v>
      </c>
      <c r="CL156" s="8">
        <v>565.01</v>
      </c>
      <c r="CM156" s="8">
        <v>280.416</v>
      </c>
      <c r="CN156" s="8">
        <v>191.624</v>
      </c>
      <c r="CO156" s="8">
        <v>472.04</v>
      </c>
      <c r="CP156" s="8">
        <v>495.62400000000002</v>
      </c>
      <c r="CQ156" s="8">
        <v>69.385999999999996</v>
      </c>
      <c r="CR156" s="8">
        <v>565.01</v>
      </c>
      <c r="CS156" s="8">
        <v>29.688507106526597</v>
      </c>
      <c r="CT156" s="8">
        <v>131.90480838522603</v>
      </c>
      <c r="CU156" s="8">
        <v>25.781411608119029</v>
      </c>
      <c r="CV156" s="8">
        <v>68.279953890763892</v>
      </c>
      <c r="CW156" s="8">
        <v>69.252516993867943</v>
      </c>
      <c r="CX156" s="8">
        <v>72.223173931644254</v>
      </c>
      <c r="CY156" s="8">
        <v>65.1705335361506</v>
      </c>
      <c r="CZ156" s="8">
        <v>26.417745496030804</v>
      </c>
      <c r="DA156" s="8">
        <v>18.751349051670868</v>
      </c>
      <c r="DB156" s="8">
        <v>507.47</v>
      </c>
      <c r="DC156" s="8">
        <v>21.461169064748201</v>
      </c>
      <c r="DD156" s="8">
        <v>430.29607500884538</v>
      </c>
      <c r="DE156" s="8">
        <v>61.33946013680859</v>
      </c>
      <c r="DF156" s="8">
        <v>23.852</v>
      </c>
      <c r="DG156" s="8">
        <v>50.393999999999998</v>
      </c>
      <c r="DH156" s="8">
        <v>16.158000000000001</v>
      </c>
      <c r="DI156" s="8">
        <v>13.006</v>
      </c>
      <c r="DJ156" s="8">
        <v>8.234</v>
      </c>
      <c r="DK156" s="8">
        <v>111.64400000000001</v>
      </c>
      <c r="DL156" s="8">
        <v>259.97000000000003</v>
      </c>
      <c r="DM156" s="8">
        <v>0</v>
      </c>
      <c r="DN156" s="8">
        <v>217.81149289347343</v>
      </c>
      <c r="DO156" s="8">
        <v>477.78149289347346</v>
      </c>
      <c r="DP156" s="8">
        <v>236.49072108613836</v>
      </c>
      <c r="DQ156" s="8">
        <v>14.02815520746528</v>
      </c>
      <c r="DR156" s="8">
        <v>250.51887629360365</v>
      </c>
      <c r="DS156" s="8">
        <v>112.10118059806771</v>
      </c>
      <c r="DT156" s="8">
        <v>9.3562061686509033</v>
      </c>
      <c r="DU156" s="8">
        <v>371.97626306032225</v>
      </c>
    </row>
    <row r="157" spans="1:125">
      <c r="A157" s="4">
        <v>7100</v>
      </c>
      <c r="B157" s="6" t="s">
        <v>40</v>
      </c>
      <c r="C157" s="3" t="s">
        <v>666</v>
      </c>
      <c r="D157" s="9">
        <v>32.357276103876991</v>
      </c>
      <c r="E157" s="9">
        <v>24.7758</v>
      </c>
      <c r="F157" s="4" t="s">
        <v>648</v>
      </c>
      <c r="G157" s="6" t="s">
        <v>364</v>
      </c>
      <c r="H157" s="3" t="s">
        <v>960</v>
      </c>
      <c r="I157" s="3" t="s">
        <v>963</v>
      </c>
      <c r="J157" s="3" t="s">
        <v>967</v>
      </c>
      <c r="K157" s="3" t="s">
        <v>325</v>
      </c>
      <c r="L157" s="8">
        <v>4467</v>
      </c>
      <c r="M157" s="8">
        <v>4842</v>
      </c>
      <c r="N157" s="8">
        <f>IF(RIGHT($C157,4)="(MB)",VLOOKUP($C157,[1]Data!$C$485:$T$532,14,0),IF($M157="n/a",$M157,$L157+$M157))</f>
        <v>9309</v>
      </c>
      <c r="O157" s="8">
        <v>4011</v>
      </c>
      <c r="P157" s="8">
        <v>528</v>
      </c>
      <c r="Q157" s="8">
        <f>IF(RIGHT($C157,4)="(MB)",VLOOKUP($C157,[1]Data!$C$485:$T$532,18,0),IF($P157="n/a",$P157,$O157+$P157))</f>
        <v>4539</v>
      </c>
      <c r="R157" s="8">
        <v>8832</v>
      </c>
      <c r="S157" s="8">
        <v>477</v>
      </c>
      <c r="T157" s="8">
        <v>9309</v>
      </c>
      <c r="U157" s="8">
        <v>489</v>
      </c>
      <c r="V157" s="8">
        <v>1621</v>
      </c>
      <c r="W157" s="8">
        <v>805</v>
      </c>
      <c r="X157" s="8">
        <v>989</v>
      </c>
      <c r="Y157" s="8">
        <v>1034</v>
      </c>
      <c r="Z157" s="8">
        <v>1253</v>
      </c>
      <c r="AA157" s="8">
        <v>1165</v>
      </c>
      <c r="AB157" s="8">
        <v>883</v>
      </c>
      <c r="AC157" s="8">
        <v>1036</v>
      </c>
      <c r="AD157" s="8">
        <v>9275</v>
      </c>
      <c r="AE157" s="8">
        <v>94</v>
      </c>
      <c r="AF157" s="8">
        <v>8172</v>
      </c>
      <c r="AG157" s="8">
        <v>689</v>
      </c>
      <c r="AH157" s="8">
        <v>1332</v>
      </c>
      <c r="AI157" s="8">
        <v>1381</v>
      </c>
      <c r="AJ157" s="8">
        <v>474</v>
      </c>
      <c r="AK157" s="8">
        <v>430</v>
      </c>
      <c r="AL157" s="8">
        <v>238</v>
      </c>
      <c r="AM157" s="8">
        <v>3855</v>
      </c>
      <c r="AN157" s="8">
        <v>5417</v>
      </c>
      <c r="AO157" s="8">
        <v>3038</v>
      </c>
      <c r="AP157" s="8">
        <v>331</v>
      </c>
      <c r="AQ157" s="8">
        <v>8786</v>
      </c>
      <c r="AR157" s="8">
        <v>4267</v>
      </c>
      <c r="AS157" s="8">
        <v>194</v>
      </c>
      <c r="AT157" s="8">
        <v>4461</v>
      </c>
      <c r="AU157" s="8">
        <v>2882</v>
      </c>
      <c r="AV157" s="8">
        <v>305</v>
      </c>
      <c r="AW157" s="8">
        <v>7648</v>
      </c>
      <c r="AX157" s="8">
        <v>4663</v>
      </c>
      <c r="AY157" s="8">
        <v>4821</v>
      </c>
      <c r="AZ157" s="8">
        <v>9484</v>
      </c>
      <c r="BA157" s="8">
        <v>3852</v>
      </c>
      <c r="BB157" s="8">
        <v>471</v>
      </c>
      <c r="BC157" s="8">
        <v>4323</v>
      </c>
      <c r="BD157" s="8">
        <v>8897</v>
      </c>
      <c r="BE157" s="8">
        <v>587</v>
      </c>
      <c r="BF157" s="8">
        <v>9484</v>
      </c>
      <c r="BG157" s="8">
        <v>532.12198295641156</v>
      </c>
      <c r="BH157" s="8">
        <v>1718.8348910541824</v>
      </c>
      <c r="BI157" s="8">
        <v>801.28375318294616</v>
      </c>
      <c r="BJ157" s="8">
        <v>1000.3578613583904</v>
      </c>
      <c r="BK157" s="8">
        <v>1188.9928530726472</v>
      </c>
      <c r="BL157" s="8">
        <v>1336.6782652182017</v>
      </c>
      <c r="BM157" s="8">
        <v>1109.1598023174563</v>
      </c>
      <c r="BN157" s="8">
        <v>789.59102117186376</v>
      </c>
      <c r="BO157" s="8">
        <v>965.97956966790093</v>
      </c>
      <c r="BP157" s="8">
        <v>9443.0000000000018</v>
      </c>
      <c r="BQ157" s="8">
        <v>62.205988514234555</v>
      </c>
      <c r="BR157" s="8">
        <v>8400.267128775522</v>
      </c>
      <c r="BS157" s="8">
        <v>624.80396430502651</v>
      </c>
      <c r="BT157" s="8">
        <v>1147</v>
      </c>
      <c r="BU157" s="8">
        <v>1328</v>
      </c>
      <c r="BV157" s="8">
        <v>471</v>
      </c>
      <c r="BW157" s="8">
        <v>454</v>
      </c>
      <c r="BX157" s="8">
        <v>276</v>
      </c>
      <c r="BY157" s="8">
        <v>3676</v>
      </c>
      <c r="BZ157" s="8">
        <v>5235</v>
      </c>
      <c r="CA157" s="8">
        <v>0</v>
      </c>
      <c r="CB157" s="8">
        <v>3675.8780170435894</v>
      </c>
      <c r="CC157" s="8">
        <v>8910.8780170435894</v>
      </c>
      <c r="CD157" s="8">
        <v>4434.68644625254</v>
      </c>
      <c r="CE157" s="8">
        <v>203.08576539243319</v>
      </c>
      <c r="CF157" s="8">
        <v>4637.7722116449731</v>
      </c>
      <c r="CG157" s="8">
        <v>2768.4302491907902</v>
      </c>
      <c r="CH157" s="8">
        <v>291.29022803698592</v>
      </c>
      <c r="CI157" s="8">
        <v>7697.4926888727487</v>
      </c>
      <c r="CJ157" s="8">
        <v>4463.1930000000002</v>
      </c>
      <c r="CK157" s="8">
        <v>4770.1499999999996</v>
      </c>
      <c r="CL157" s="8">
        <v>9233.3430000000008</v>
      </c>
      <c r="CM157" s="8">
        <v>3723.5050000000001</v>
      </c>
      <c r="CN157" s="8">
        <v>363.57600000000002</v>
      </c>
      <c r="CO157" s="8">
        <v>4087.0810000000001</v>
      </c>
      <c r="CP157" s="8">
        <v>8709.9160000000011</v>
      </c>
      <c r="CQ157" s="8">
        <v>523.42700000000002</v>
      </c>
      <c r="CR157" s="8">
        <v>9233.3430000000008</v>
      </c>
      <c r="CS157" s="8">
        <v>559.97954556577702</v>
      </c>
      <c r="CT157" s="8">
        <v>1805.4045535093269</v>
      </c>
      <c r="CU157" s="8">
        <v>710.92082587108951</v>
      </c>
      <c r="CV157" s="8">
        <v>1051.8559770361203</v>
      </c>
      <c r="CW157" s="8">
        <v>1230.8760211033232</v>
      </c>
      <c r="CX157" s="8">
        <v>1296.7109721159468</v>
      </c>
      <c r="CY157" s="8">
        <v>879.21525821987234</v>
      </c>
      <c r="CZ157" s="8">
        <v>814.61332727249578</v>
      </c>
      <c r="DA157" s="8">
        <v>877.31951930604748</v>
      </c>
      <c r="DB157" s="8">
        <v>9226.8959999999988</v>
      </c>
      <c r="DC157" s="8">
        <v>67.970880857509314</v>
      </c>
      <c r="DD157" s="8">
        <v>8179.7320877720867</v>
      </c>
      <c r="DE157" s="8">
        <v>572.82651424716266</v>
      </c>
      <c r="DF157" s="8">
        <v>1129.662</v>
      </c>
      <c r="DG157" s="8">
        <v>1307.155</v>
      </c>
      <c r="DH157" s="8">
        <v>452.61900000000003</v>
      </c>
      <c r="DI157" s="8">
        <v>455.25799999999998</v>
      </c>
      <c r="DJ157" s="8">
        <v>306.21499999999997</v>
      </c>
      <c r="DK157" s="8">
        <v>3650.9090000000001</v>
      </c>
      <c r="DL157" s="8">
        <v>5020.348</v>
      </c>
      <c r="DM157" s="8">
        <v>0</v>
      </c>
      <c r="DN157" s="8">
        <v>3646.5684544342221</v>
      </c>
      <c r="DO157" s="8">
        <v>8666.916454434222</v>
      </c>
      <c r="DP157" s="8">
        <v>3885.2759471667409</v>
      </c>
      <c r="DQ157" s="8">
        <v>251.16835471755169</v>
      </c>
      <c r="DR157" s="8">
        <v>4136.4443018842931</v>
      </c>
      <c r="DS157" s="8">
        <v>2871.7929362658269</v>
      </c>
      <c r="DT157" s="8">
        <v>359.3107254000866</v>
      </c>
      <c r="DU157" s="8">
        <v>7367.5479635502052</v>
      </c>
    </row>
    <row r="158" spans="1:125">
      <c r="A158" s="4">
        <v>7150</v>
      </c>
      <c r="B158" s="6" t="s">
        <v>236</v>
      </c>
      <c r="C158" s="3" t="s">
        <v>585</v>
      </c>
      <c r="D158" s="9">
        <v>2.2787703142341842</v>
      </c>
      <c r="E158" s="9">
        <v>2.9355500000000001</v>
      </c>
      <c r="F158" s="4" t="s">
        <v>569</v>
      </c>
      <c r="G158" s="6" t="s">
        <v>356</v>
      </c>
      <c r="H158" s="3" t="s">
        <v>960</v>
      </c>
      <c r="I158" s="3" t="s">
        <v>963</v>
      </c>
      <c r="J158" s="3" t="s">
        <v>971</v>
      </c>
      <c r="K158" s="3" t="s">
        <v>327</v>
      </c>
      <c r="L158" s="8">
        <v>226</v>
      </c>
      <c r="M158" s="8">
        <v>236</v>
      </c>
      <c r="N158" s="8">
        <f>IF(RIGHT($C158,4)="(MB)",VLOOKUP($C158,[1]Data!$C$485:$T$532,14,0),IF($M158="n/a",$M158,$L158+$M158))</f>
        <v>462</v>
      </c>
      <c r="O158" s="8">
        <v>177</v>
      </c>
      <c r="P158" s="8">
        <v>31</v>
      </c>
      <c r="Q158" s="8">
        <f>IF(RIGHT($C158,4)="(MB)",VLOOKUP($C158,[1]Data!$C$485:$T$532,18,0),IF($P158="n/a",$P158,$O158+$P158))</f>
        <v>208</v>
      </c>
      <c r="R158" s="8">
        <v>462</v>
      </c>
      <c r="S158" s="8">
        <v>0</v>
      </c>
      <c r="T158" s="8">
        <v>462</v>
      </c>
      <c r="U158" s="8">
        <v>33</v>
      </c>
      <c r="V158" s="8">
        <v>89</v>
      </c>
      <c r="W158" s="8">
        <v>31</v>
      </c>
      <c r="X158" s="8">
        <v>45</v>
      </c>
      <c r="Y158" s="8">
        <v>67</v>
      </c>
      <c r="Z158" s="8">
        <v>59</v>
      </c>
      <c r="AA158" s="8">
        <v>64</v>
      </c>
      <c r="AB158" s="8">
        <v>49</v>
      </c>
      <c r="AC158" s="8">
        <v>21</v>
      </c>
      <c r="AD158" s="8">
        <v>458</v>
      </c>
      <c r="AE158" s="8">
        <v>15</v>
      </c>
      <c r="AF158" s="8">
        <v>433</v>
      </c>
      <c r="AG158" s="8">
        <v>18</v>
      </c>
      <c r="AH158" s="8">
        <v>41</v>
      </c>
      <c r="AI158" s="8">
        <v>56</v>
      </c>
      <c r="AJ158" s="8">
        <v>38</v>
      </c>
      <c r="AK158" s="8">
        <v>17</v>
      </c>
      <c r="AL158" s="8">
        <v>26</v>
      </c>
      <c r="AM158" s="8">
        <v>178</v>
      </c>
      <c r="AN158" s="8">
        <v>282</v>
      </c>
      <c r="AO158" s="8">
        <v>145</v>
      </c>
      <c r="AP158" s="8">
        <v>-2</v>
      </c>
      <c r="AQ158" s="8">
        <v>425</v>
      </c>
      <c r="AR158" s="8">
        <v>213</v>
      </c>
      <c r="AS158" s="8">
        <v>9</v>
      </c>
      <c r="AT158" s="8">
        <v>222</v>
      </c>
      <c r="AU158" s="8">
        <v>126</v>
      </c>
      <c r="AV158" s="8">
        <v>7</v>
      </c>
      <c r="AW158" s="8">
        <v>355</v>
      </c>
      <c r="AX158" s="8">
        <v>223</v>
      </c>
      <c r="AY158" s="8">
        <v>214</v>
      </c>
      <c r="AZ158" s="8">
        <v>437</v>
      </c>
      <c r="BA158" s="8">
        <v>162</v>
      </c>
      <c r="BB158" s="8">
        <v>12</v>
      </c>
      <c r="BC158" s="8">
        <v>174</v>
      </c>
      <c r="BD158" s="8">
        <v>437</v>
      </c>
      <c r="BE158" s="8">
        <v>0</v>
      </c>
      <c r="BF158" s="8">
        <v>437</v>
      </c>
      <c r="BG158" s="8">
        <v>30.488372093023255</v>
      </c>
      <c r="BH158" s="8">
        <v>82.318604651162786</v>
      </c>
      <c r="BI158" s="8">
        <v>33.537209302325579</v>
      </c>
      <c r="BJ158" s="8">
        <v>49.79767441860465</v>
      </c>
      <c r="BK158" s="8">
        <v>57.927906976744183</v>
      </c>
      <c r="BL158" s="8">
        <v>77.237209302325581</v>
      </c>
      <c r="BM158" s="8">
        <v>40.651162790697676</v>
      </c>
      <c r="BN158" s="8">
        <v>37.602325581395348</v>
      </c>
      <c r="BO158" s="8">
        <v>27.439534883720931</v>
      </c>
      <c r="BP158" s="8">
        <v>437</v>
      </c>
      <c r="BQ158" s="8">
        <v>0</v>
      </c>
      <c r="BR158" s="8">
        <v>376</v>
      </c>
      <c r="BS158" s="8">
        <v>27</v>
      </c>
      <c r="BT158" s="8">
        <v>32</v>
      </c>
      <c r="BU158" s="8">
        <v>57</v>
      </c>
      <c r="BV158" s="8">
        <v>22</v>
      </c>
      <c r="BW158" s="8">
        <v>25</v>
      </c>
      <c r="BX158" s="8">
        <v>19</v>
      </c>
      <c r="BY158" s="8">
        <v>155</v>
      </c>
      <c r="BZ158" s="8">
        <v>215</v>
      </c>
      <c r="CA158" s="8">
        <v>0</v>
      </c>
      <c r="CB158" s="8">
        <v>191.51162790697674</v>
      </c>
      <c r="CC158" s="8">
        <v>406.51162790697674</v>
      </c>
      <c r="CD158" s="8">
        <v>200.10960868959754</v>
      </c>
      <c r="CE158" s="8">
        <v>7.2204497980782625</v>
      </c>
      <c r="CF158" s="8">
        <v>207.33005848767579</v>
      </c>
      <c r="CG158" s="8">
        <v>104.18077565798635</v>
      </c>
      <c r="CH158" s="8">
        <v>33.007770505500623</v>
      </c>
      <c r="CI158" s="8">
        <v>344.51860465116278</v>
      </c>
      <c r="CJ158" s="8">
        <v>218.7</v>
      </c>
      <c r="CK158" s="8">
        <v>219.8</v>
      </c>
      <c r="CL158" s="8">
        <v>438.5</v>
      </c>
      <c r="CM158" s="8">
        <v>161.25</v>
      </c>
      <c r="CN158" s="8">
        <v>18.75</v>
      </c>
      <c r="CO158" s="8">
        <v>180</v>
      </c>
      <c r="CP158" s="8">
        <v>432.5</v>
      </c>
      <c r="CQ158" s="8">
        <v>6</v>
      </c>
      <c r="CR158" s="8">
        <v>438.5</v>
      </c>
      <c r="CS158" s="8">
        <v>30.325588884799412</v>
      </c>
      <c r="CT158" s="8">
        <v>95.105955557600296</v>
      </c>
      <c r="CU158" s="8">
        <v>40.368878818549874</v>
      </c>
      <c r="CV158" s="8">
        <v>51.893372745675379</v>
      </c>
      <c r="CW158" s="8">
        <v>71.53292924181082</v>
      </c>
      <c r="CX158" s="8">
        <v>71.637736934118522</v>
      </c>
      <c r="CY158" s="8">
        <v>22.61586078395289</v>
      </c>
      <c r="CZ158" s="8">
        <v>37.235362992270893</v>
      </c>
      <c r="DA158" s="8">
        <v>17.634314041221938</v>
      </c>
      <c r="DB158" s="8">
        <v>438.34999999999997</v>
      </c>
      <c r="DC158" s="8">
        <v>3</v>
      </c>
      <c r="DD158" s="8">
        <v>399.93189672561016</v>
      </c>
      <c r="DE158" s="8">
        <v>19.591060982989312</v>
      </c>
      <c r="DF158" s="8">
        <v>38.200000000000003</v>
      </c>
      <c r="DG158" s="8">
        <v>38.25</v>
      </c>
      <c r="DH158" s="8">
        <v>27.05</v>
      </c>
      <c r="DI158" s="8">
        <v>30.9</v>
      </c>
      <c r="DJ158" s="8">
        <v>18.7</v>
      </c>
      <c r="DK158" s="8">
        <v>153.1</v>
      </c>
      <c r="DL158" s="8">
        <v>272.2</v>
      </c>
      <c r="DM158" s="8">
        <v>0</v>
      </c>
      <c r="DN158" s="8">
        <v>135.82441111520063</v>
      </c>
      <c r="DO158" s="8">
        <v>408.02441111520062</v>
      </c>
      <c r="DP158" s="8">
        <v>182.82925404115335</v>
      </c>
      <c r="DQ158" s="8">
        <v>23.853820207252699</v>
      </c>
      <c r="DR158" s="8">
        <v>206.68307424840606</v>
      </c>
      <c r="DS158" s="8">
        <v>110.03150196485437</v>
      </c>
      <c r="DT158" s="8">
        <v>17.286132288763866</v>
      </c>
      <c r="DU158" s="8">
        <v>334.00070850202428</v>
      </c>
    </row>
    <row r="159" spans="1:125">
      <c r="A159" s="4">
        <v>7175</v>
      </c>
      <c r="B159" s="6" t="s">
        <v>237</v>
      </c>
      <c r="C159" s="3" t="s">
        <v>10</v>
      </c>
      <c r="D159" s="9">
        <v>1.9680443984044</v>
      </c>
      <c r="E159" s="9">
        <v>0</v>
      </c>
      <c r="F159" s="4" t="s">
        <v>481</v>
      </c>
      <c r="G159" s="6" t="s">
        <v>322</v>
      </c>
      <c r="H159" s="3" t="s">
        <v>960</v>
      </c>
      <c r="I159" s="3" t="s">
        <v>963</v>
      </c>
      <c r="J159" s="3" t="s">
        <v>346</v>
      </c>
      <c r="K159" s="3" t="s">
        <v>346</v>
      </c>
      <c r="L159" s="8">
        <v>148</v>
      </c>
      <c r="M159" s="8">
        <v>137</v>
      </c>
      <c r="N159" s="8">
        <f>IF(RIGHT($C159,4)="(MB)",VLOOKUP($C159,[1]Data!$C$485:$T$532,14,0),IF($M159="n/a",$M159,$L159+$M159))</f>
        <v>285</v>
      </c>
      <c r="O159" s="8">
        <v>112</v>
      </c>
      <c r="P159" s="8">
        <v>65</v>
      </c>
      <c r="Q159" s="8">
        <f>IF(RIGHT($C159,4)="(MB)",VLOOKUP($C159,[1]Data!$C$485:$T$532,18,0),IF($P159="n/a",$P159,$O159+$P159))</f>
        <v>177</v>
      </c>
      <c r="R159" s="8">
        <v>251</v>
      </c>
      <c r="S159" s="8">
        <v>34</v>
      </c>
      <c r="T159" s="8">
        <v>285</v>
      </c>
      <c r="U159" s="8">
        <v>18</v>
      </c>
      <c r="V159" s="8">
        <v>45</v>
      </c>
      <c r="W159" s="8">
        <v>21</v>
      </c>
      <c r="X159" s="8">
        <v>40</v>
      </c>
      <c r="Y159" s="8">
        <v>49</v>
      </c>
      <c r="Z159" s="8">
        <v>37</v>
      </c>
      <c r="AA159" s="8">
        <v>35</v>
      </c>
      <c r="AB159" s="8">
        <v>36</v>
      </c>
      <c r="AC159" s="8">
        <v>3</v>
      </c>
      <c r="AD159" s="8">
        <v>284</v>
      </c>
      <c r="AE159" s="8">
        <v>3</v>
      </c>
      <c r="AF159" s="8">
        <v>206</v>
      </c>
      <c r="AG159" s="8">
        <v>45</v>
      </c>
      <c r="AH159" s="8">
        <v>28</v>
      </c>
      <c r="AI159" s="8">
        <v>40</v>
      </c>
      <c r="AJ159" s="8">
        <v>10</v>
      </c>
      <c r="AK159" s="8">
        <v>10</v>
      </c>
      <c r="AL159" s="8">
        <v>3</v>
      </c>
      <c r="AM159" s="8">
        <v>91</v>
      </c>
      <c r="AN159" s="8">
        <v>151</v>
      </c>
      <c r="AO159" s="8">
        <v>89</v>
      </c>
      <c r="AP159" s="8">
        <v>26</v>
      </c>
      <c r="AQ159" s="8">
        <v>266</v>
      </c>
      <c r="AR159" s="8">
        <v>152</v>
      </c>
      <c r="AS159" s="8">
        <v>3</v>
      </c>
      <c r="AT159" s="8">
        <v>155</v>
      </c>
      <c r="AU159" s="8">
        <v>45</v>
      </c>
      <c r="AV159" s="8">
        <v>25</v>
      </c>
      <c r="AW159" s="8">
        <v>225</v>
      </c>
      <c r="AX159" s="8" t="s">
        <v>1086</v>
      </c>
      <c r="AY159" s="8" t="s">
        <v>1086</v>
      </c>
      <c r="AZ159" s="8" t="s">
        <v>1086</v>
      </c>
      <c r="BA159" s="8" t="s">
        <v>1086</v>
      </c>
      <c r="BB159" s="8" t="s">
        <v>1086</v>
      </c>
      <c r="BC159" s="8" t="s">
        <v>1086</v>
      </c>
      <c r="BD159" s="8" t="s">
        <v>1086</v>
      </c>
      <c r="BE159" s="8" t="s">
        <v>1086</v>
      </c>
      <c r="BF159" s="8" t="s">
        <v>1086</v>
      </c>
      <c r="BG159" s="8" t="s">
        <v>1086</v>
      </c>
      <c r="BH159" s="8" t="s">
        <v>1086</v>
      </c>
      <c r="BI159" s="8" t="s">
        <v>1086</v>
      </c>
      <c r="BJ159" s="8" t="s">
        <v>1086</v>
      </c>
      <c r="BK159" s="8" t="s">
        <v>1086</v>
      </c>
      <c r="BL159" s="8" t="s">
        <v>1086</v>
      </c>
      <c r="BM159" s="8" t="s">
        <v>1086</v>
      </c>
      <c r="BN159" s="8" t="s">
        <v>1086</v>
      </c>
      <c r="BO159" s="8" t="s">
        <v>1086</v>
      </c>
      <c r="BP159" s="8" t="s">
        <v>1086</v>
      </c>
      <c r="BQ159" s="8" t="s">
        <v>1086</v>
      </c>
      <c r="BR159" s="8" t="s">
        <v>1086</v>
      </c>
      <c r="BS159" s="8" t="s">
        <v>1086</v>
      </c>
      <c r="BT159" s="8" t="s">
        <v>1086</v>
      </c>
      <c r="BU159" s="8" t="s">
        <v>1086</v>
      </c>
      <c r="BV159" s="8" t="s">
        <v>1086</v>
      </c>
      <c r="BW159" s="8" t="s">
        <v>1086</v>
      </c>
      <c r="BX159" s="8" t="s">
        <v>1086</v>
      </c>
      <c r="BY159" s="8" t="s">
        <v>1086</v>
      </c>
      <c r="BZ159" s="8" t="s">
        <v>1086</v>
      </c>
      <c r="CA159" s="8" t="s">
        <v>1086</v>
      </c>
      <c r="CB159" s="8" t="s">
        <v>1086</v>
      </c>
      <c r="CC159" s="8" t="s">
        <v>1086</v>
      </c>
      <c r="CD159" s="8" t="s">
        <v>1086</v>
      </c>
      <c r="CE159" s="8" t="s">
        <v>1086</v>
      </c>
      <c r="CF159" s="8" t="s">
        <v>1086</v>
      </c>
      <c r="CG159" s="8" t="s">
        <v>1086</v>
      </c>
      <c r="CH159" s="8" t="s">
        <v>1086</v>
      </c>
      <c r="CI159" s="8" t="s">
        <v>1086</v>
      </c>
      <c r="CJ159" s="8" t="s">
        <v>1086</v>
      </c>
      <c r="CK159" s="8" t="s">
        <v>1086</v>
      </c>
      <c r="CL159" s="8" t="s">
        <v>1086</v>
      </c>
      <c r="CM159" s="8" t="s">
        <v>1086</v>
      </c>
      <c r="CN159" s="8" t="s">
        <v>1086</v>
      </c>
      <c r="CO159" s="8" t="s">
        <v>1086</v>
      </c>
      <c r="CP159" s="8" t="s">
        <v>1086</v>
      </c>
      <c r="CQ159" s="8" t="s">
        <v>1086</v>
      </c>
      <c r="CR159" s="8" t="s">
        <v>1086</v>
      </c>
      <c r="CS159" s="8" t="s">
        <v>1086</v>
      </c>
      <c r="CT159" s="8" t="s">
        <v>1086</v>
      </c>
      <c r="CU159" s="8" t="s">
        <v>1086</v>
      </c>
      <c r="CV159" s="8" t="s">
        <v>1086</v>
      </c>
      <c r="CW159" s="8" t="s">
        <v>1086</v>
      </c>
      <c r="CX159" s="8" t="s">
        <v>1086</v>
      </c>
      <c r="CY159" s="8" t="s">
        <v>1086</v>
      </c>
      <c r="CZ159" s="8" t="s">
        <v>1086</v>
      </c>
      <c r="DA159" s="8" t="s">
        <v>1086</v>
      </c>
      <c r="DB159" s="8" t="s">
        <v>1086</v>
      </c>
      <c r="DC159" s="8" t="s">
        <v>1086</v>
      </c>
      <c r="DD159" s="8" t="s">
        <v>1086</v>
      </c>
      <c r="DE159" s="8" t="s">
        <v>1086</v>
      </c>
      <c r="DF159" s="8" t="s">
        <v>1086</v>
      </c>
      <c r="DG159" s="8" t="s">
        <v>1086</v>
      </c>
      <c r="DH159" s="8" t="s">
        <v>1086</v>
      </c>
      <c r="DI159" s="8" t="s">
        <v>1086</v>
      </c>
      <c r="DJ159" s="8" t="s">
        <v>1086</v>
      </c>
      <c r="DK159" s="8" t="s">
        <v>1086</v>
      </c>
      <c r="DL159" s="8" t="s">
        <v>1086</v>
      </c>
      <c r="DM159" s="8" t="s">
        <v>1086</v>
      </c>
      <c r="DN159" s="8" t="s">
        <v>1086</v>
      </c>
      <c r="DO159" s="8" t="s">
        <v>1086</v>
      </c>
      <c r="DP159" s="8" t="s">
        <v>1086</v>
      </c>
      <c r="DQ159" s="8" t="s">
        <v>1086</v>
      </c>
      <c r="DR159" s="8" t="s">
        <v>1086</v>
      </c>
      <c r="DS159" s="8" t="s">
        <v>1086</v>
      </c>
      <c r="DT159" s="8" t="s">
        <v>1086</v>
      </c>
      <c r="DU159" s="8" t="s">
        <v>1086</v>
      </c>
    </row>
    <row r="160" spans="1:125">
      <c r="A160" s="4">
        <v>7200</v>
      </c>
      <c r="B160" s="6" t="s">
        <v>841</v>
      </c>
      <c r="C160" s="3" t="s">
        <v>810</v>
      </c>
      <c r="D160" s="9">
        <v>0.32136956000000005</v>
      </c>
      <c r="E160" s="9">
        <v>2.1782900000000001</v>
      </c>
      <c r="F160" s="4" t="s">
        <v>379</v>
      </c>
      <c r="G160" s="6" t="s">
        <v>369</v>
      </c>
      <c r="H160" s="3" t="s">
        <v>960</v>
      </c>
      <c r="I160" s="3" t="s">
        <v>963</v>
      </c>
      <c r="J160" s="3" t="s">
        <v>972</v>
      </c>
      <c r="K160" s="3" t="s">
        <v>975</v>
      </c>
      <c r="L160" s="8" t="s">
        <v>1086</v>
      </c>
      <c r="M160" s="8" t="s">
        <v>1086</v>
      </c>
      <c r="N160" s="8">
        <f>IF(RIGHT($C160,4)="(MB)",VLOOKUP($C160,[1]Data!$C$485:$T$532,14,0),IF($M160="n/a",$M160,$L160+$M160))</f>
        <v>38</v>
      </c>
      <c r="O160" s="8" t="s">
        <v>1086</v>
      </c>
      <c r="P160" s="8" t="s">
        <v>1086</v>
      </c>
      <c r="Q160" s="8">
        <f>IF(RIGHT($C160,4)="(MB)",VLOOKUP($C160,[1]Data!$C$485:$T$532,18,0),IF($P160="n/a",$P160,$O160+$P160))</f>
        <v>22</v>
      </c>
      <c r="R160" s="8" t="s">
        <v>1086</v>
      </c>
      <c r="S160" s="8" t="s">
        <v>1086</v>
      </c>
      <c r="T160" s="8" t="s">
        <v>1086</v>
      </c>
      <c r="U160" s="8" t="s">
        <v>1086</v>
      </c>
      <c r="V160" s="8" t="s">
        <v>1086</v>
      </c>
      <c r="W160" s="8" t="s">
        <v>1086</v>
      </c>
      <c r="X160" s="8" t="s">
        <v>1086</v>
      </c>
      <c r="Y160" s="8" t="s">
        <v>1086</v>
      </c>
      <c r="Z160" s="8" t="s">
        <v>1086</v>
      </c>
      <c r="AA160" s="8" t="s">
        <v>1086</v>
      </c>
      <c r="AB160" s="8" t="s">
        <v>1086</v>
      </c>
      <c r="AC160" s="8" t="s">
        <v>1086</v>
      </c>
      <c r="AD160" s="8" t="s">
        <v>1086</v>
      </c>
      <c r="AE160" s="8" t="s">
        <v>1086</v>
      </c>
      <c r="AF160" s="8" t="s">
        <v>1086</v>
      </c>
      <c r="AG160" s="8" t="s">
        <v>1086</v>
      </c>
      <c r="AH160" s="8" t="s">
        <v>1086</v>
      </c>
      <c r="AI160" s="8" t="s">
        <v>1086</v>
      </c>
      <c r="AJ160" s="8" t="s">
        <v>1086</v>
      </c>
      <c r="AK160" s="8" t="s">
        <v>1086</v>
      </c>
      <c r="AL160" s="8" t="s">
        <v>1086</v>
      </c>
      <c r="AM160" s="8" t="s">
        <v>1086</v>
      </c>
      <c r="AN160" s="8" t="s">
        <v>1086</v>
      </c>
      <c r="AO160" s="8" t="s">
        <v>1086</v>
      </c>
      <c r="AP160" s="8" t="s">
        <v>1086</v>
      </c>
      <c r="AQ160" s="8" t="s">
        <v>1086</v>
      </c>
      <c r="AR160" s="8" t="s">
        <v>1086</v>
      </c>
      <c r="AS160" s="8" t="s">
        <v>1086</v>
      </c>
      <c r="AT160" s="8" t="s">
        <v>1086</v>
      </c>
      <c r="AU160" s="8" t="s">
        <v>1086</v>
      </c>
      <c r="AV160" s="8" t="s">
        <v>1086</v>
      </c>
      <c r="AW160" s="8" t="s">
        <v>1086</v>
      </c>
      <c r="AX160" s="8">
        <v>48</v>
      </c>
      <c r="AY160" s="8">
        <v>44</v>
      </c>
      <c r="AZ160" s="8">
        <v>92</v>
      </c>
      <c r="BA160" s="8">
        <v>40</v>
      </c>
      <c r="BB160" s="8">
        <v>8</v>
      </c>
      <c r="BC160" s="8">
        <v>48</v>
      </c>
      <c r="BD160" s="8">
        <v>92</v>
      </c>
      <c r="BE160" s="8">
        <v>0</v>
      </c>
      <c r="BF160" s="8">
        <v>92</v>
      </c>
      <c r="BG160" s="8">
        <v>4.946236559139785</v>
      </c>
      <c r="BH160" s="8">
        <v>11.870967741935484</v>
      </c>
      <c r="BI160" s="8">
        <v>2.967741935483871</v>
      </c>
      <c r="BJ160" s="8">
        <v>5.935483870967742</v>
      </c>
      <c r="BK160" s="8">
        <v>7.913978494623656</v>
      </c>
      <c r="BL160" s="8">
        <v>22.752688172043012</v>
      </c>
      <c r="BM160" s="8">
        <v>23.741935483870968</v>
      </c>
      <c r="BN160" s="8">
        <v>8.9032258064516121</v>
      </c>
      <c r="BO160" s="8">
        <v>2.967741935483871</v>
      </c>
      <c r="BP160" s="8">
        <v>92</v>
      </c>
      <c r="BQ160" s="8">
        <v>0</v>
      </c>
      <c r="BR160" s="8">
        <v>85.075268817204304</v>
      </c>
      <c r="BS160" s="8">
        <v>2.967741935483871</v>
      </c>
      <c r="BT160" s="8">
        <v>17</v>
      </c>
      <c r="BU160" s="8">
        <v>17</v>
      </c>
      <c r="BV160" s="8">
        <v>3</v>
      </c>
      <c r="BW160" s="8">
        <v>3</v>
      </c>
      <c r="BX160" s="8">
        <v>4</v>
      </c>
      <c r="BY160" s="8">
        <v>44</v>
      </c>
      <c r="BZ160" s="8">
        <v>71</v>
      </c>
      <c r="CA160" s="8">
        <v>0</v>
      </c>
      <c r="CB160" s="8">
        <v>16.053763440860223</v>
      </c>
      <c r="CC160" s="8">
        <v>87.053763440860223</v>
      </c>
      <c r="CD160" s="8">
        <v>47.25775729646697</v>
      </c>
      <c r="CE160" s="8">
        <v>3.2221198156682029</v>
      </c>
      <c r="CF160" s="8">
        <v>50.479877112135171</v>
      </c>
      <c r="CG160" s="8">
        <v>24.702918586789554</v>
      </c>
      <c r="CH160" s="8">
        <v>0</v>
      </c>
      <c r="CI160" s="8">
        <v>75.182795698924735</v>
      </c>
      <c r="CJ160" s="8">
        <v>53</v>
      </c>
      <c r="CK160" s="8">
        <v>55</v>
      </c>
      <c r="CL160" s="8">
        <v>108</v>
      </c>
      <c r="CM160" s="8">
        <v>42</v>
      </c>
      <c r="CN160" s="8">
        <v>16</v>
      </c>
      <c r="CO160" s="8">
        <v>58</v>
      </c>
      <c r="CP160" s="8">
        <v>108</v>
      </c>
      <c r="CQ160" s="8">
        <v>0</v>
      </c>
      <c r="CR160" s="8">
        <v>108</v>
      </c>
      <c r="CS160" s="8">
        <v>5.9449541284403669</v>
      </c>
      <c r="CT160" s="8">
        <v>39.633027522935777</v>
      </c>
      <c r="CU160" s="8">
        <v>5.9449541284403669</v>
      </c>
      <c r="CV160" s="8">
        <v>2.9724770642201834</v>
      </c>
      <c r="CW160" s="8">
        <v>17.834862385321102</v>
      </c>
      <c r="CX160" s="8">
        <v>20.807339449541285</v>
      </c>
      <c r="CY160" s="8">
        <v>8.9174311926605512</v>
      </c>
      <c r="CZ160" s="8">
        <v>5.9449541284403669</v>
      </c>
      <c r="DA160" s="8">
        <v>0</v>
      </c>
      <c r="DB160" s="8">
        <v>108</v>
      </c>
      <c r="DC160" s="8">
        <v>0</v>
      </c>
      <c r="DD160" s="8">
        <v>104.88461538461539</v>
      </c>
      <c r="DE160" s="8">
        <v>3.1153846153846154</v>
      </c>
      <c r="DF160" s="8">
        <v>9</v>
      </c>
      <c r="DG160" s="8">
        <v>16</v>
      </c>
      <c r="DH160" s="8">
        <v>5</v>
      </c>
      <c r="DI160" s="8">
        <v>6</v>
      </c>
      <c r="DJ160" s="8">
        <v>6</v>
      </c>
      <c r="DK160" s="8">
        <v>42</v>
      </c>
      <c r="DL160" s="8">
        <v>68</v>
      </c>
      <c r="DM160" s="8">
        <v>0</v>
      </c>
      <c r="DN160" s="8">
        <v>34.055045871559628</v>
      </c>
      <c r="DO160" s="8">
        <v>102.05504587155963</v>
      </c>
      <c r="DP160" s="8">
        <v>35.212420606916019</v>
      </c>
      <c r="DQ160" s="8">
        <v>2.5151729004940013</v>
      </c>
      <c r="DR160" s="8">
        <v>37.72759350741002</v>
      </c>
      <c r="DS160" s="8">
        <v>27.666901905434017</v>
      </c>
      <c r="DT160" s="8">
        <v>0</v>
      </c>
      <c r="DU160" s="8">
        <v>65.394495412844037</v>
      </c>
    </row>
    <row r="161" spans="1:125">
      <c r="A161" s="4">
        <v>7250</v>
      </c>
      <c r="B161" s="6" t="s">
        <v>238</v>
      </c>
      <c r="C161" s="3" t="s">
        <v>495</v>
      </c>
      <c r="D161" s="9">
        <v>1.97923555613567</v>
      </c>
      <c r="E161" s="9">
        <v>3.7562700000000002</v>
      </c>
      <c r="F161" s="4" t="s">
        <v>456</v>
      </c>
      <c r="G161" s="6" t="s">
        <v>358</v>
      </c>
      <c r="H161" s="3" t="s">
        <v>960</v>
      </c>
      <c r="I161" s="3" t="s">
        <v>963</v>
      </c>
      <c r="J161" s="3" t="s">
        <v>346</v>
      </c>
      <c r="K161" s="3" t="s">
        <v>346</v>
      </c>
      <c r="L161" s="8">
        <v>131</v>
      </c>
      <c r="M161" s="8">
        <v>119</v>
      </c>
      <c r="N161" s="8">
        <f>IF(RIGHT($C161,4)="(MB)",VLOOKUP($C161,[1]Data!$C$485:$T$532,14,0),IF($M161="n/a",$M161,$L161+$M161))</f>
        <v>250</v>
      </c>
      <c r="O161" s="8">
        <v>106</v>
      </c>
      <c r="P161" s="8">
        <v>22</v>
      </c>
      <c r="Q161" s="8">
        <f>IF(RIGHT($C161,4)="(MB)",VLOOKUP($C161,[1]Data!$C$485:$T$532,18,0),IF($P161="n/a",$P161,$O161+$P161))</f>
        <v>128</v>
      </c>
      <c r="R161" s="8">
        <v>250</v>
      </c>
      <c r="S161" s="8">
        <v>0</v>
      </c>
      <c r="T161" s="8">
        <v>250</v>
      </c>
      <c r="U161" s="8">
        <v>17</v>
      </c>
      <c r="V161" s="8">
        <v>48</v>
      </c>
      <c r="W161" s="8">
        <v>12</v>
      </c>
      <c r="X161" s="8">
        <v>30</v>
      </c>
      <c r="Y161" s="8">
        <v>39</v>
      </c>
      <c r="Z161" s="8">
        <v>28</v>
      </c>
      <c r="AA161" s="8">
        <v>52</v>
      </c>
      <c r="AB161" s="8">
        <v>15</v>
      </c>
      <c r="AC161" s="8">
        <v>12</v>
      </c>
      <c r="AD161" s="8">
        <v>253</v>
      </c>
      <c r="AE161" s="8">
        <v>7</v>
      </c>
      <c r="AF161" s="8">
        <v>167</v>
      </c>
      <c r="AG161" s="8">
        <v>18</v>
      </c>
      <c r="AH161" s="8">
        <v>24</v>
      </c>
      <c r="AI161" s="8">
        <v>28</v>
      </c>
      <c r="AJ161" s="8">
        <v>11</v>
      </c>
      <c r="AK161" s="8">
        <v>9</v>
      </c>
      <c r="AL161" s="8">
        <v>7</v>
      </c>
      <c r="AM161" s="8">
        <v>79</v>
      </c>
      <c r="AN161" s="8">
        <v>108</v>
      </c>
      <c r="AO161" s="8">
        <v>63</v>
      </c>
      <c r="AP161" s="8">
        <v>65</v>
      </c>
      <c r="AQ161" s="8">
        <v>236</v>
      </c>
      <c r="AR161" s="8">
        <v>91</v>
      </c>
      <c r="AS161" s="8">
        <v>0</v>
      </c>
      <c r="AT161" s="8">
        <v>91</v>
      </c>
      <c r="AU161" s="8">
        <v>59</v>
      </c>
      <c r="AV161" s="8">
        <v>54</v>
      </c>
      <c r="AW161" s="8">
        <v>204</v>
      </c>
      <c r="AX161" s="8">
        <v>285</v>
      </c>
      <c r="AY161" s="8">
        <v>236</v>
      </c>
      <c r="AZ161" s="8">
        <v>521</v>
      </c>
      <c r="BA161" s="8">
        <v>228</v>
      </c>
      <c r="BB161" s="8">
        <v>70</v>
      </c>
      <c r="BC161" s="8">
        <v>298</v>
      </c>
      <c r="BD161" s="8">
        <v>521</v>
      </c>
      <c r="BE161" s="8">
        <v>0</v>
      </c>
      <c r="BF161" s="8">
        <v>521</v>
      </c>
      <c r="BG161" s="8">
        <v>35.793893129770993</v>
      </c>
      <c r="BH161" s="8">
        <v>96.444656488549612</v>
      </c>
      <c r="BI161" s="8">
        <v>29.828244274809162</v>
      </c>
      <c r="BJ161" s="8">
        <v>82.524809160305338</v>
      </c>
      <c r="BK161" s="8">
        <v>87.496183206106863</v>
      </c>
      <c r="BL161" s="8">
        <v>87.496183206106863</v>
      </c>
      <c r="BM161" s="8">
        <v>70.593511450381683</v>
      </c>
      <c r="BN161" s="8">
        <v>16.902671755725191</v>
      </c>
      <c r="BO161" s="8">
        <v>13.919847328244275</v>
      </c>
      <c r="BP161" s="8">
        <v>521</v>
      </c>
      <c r="BQ161" s="8">
        <v>3.0057692307692307</v>
      </c>
      <c r="BR161" s="8">
        <v>394</v>
      </c>
      <c r="BS161" s="8">
        <v>59</v>
      </c>
      <c r="BT161" s="8">
        <v>64</v>
      </c>
      <c r="BU161" s="8">
        <v>69</v>
      </c>
      <c r="BV161" s="8">
        <v>23</v>
      </c>
      <c r="BW161" s="8">
        <v>32</v>
      </c>
      <c r="BX161" s="8">
        <v>13</v>
      </c>
      <c r="BY161" s="8">
        <v>201</v>
      </c>
      <c r="BZ161" s="8">
        <v>267</v>
      </c>
      <c r="CA161" s="8">
        <v>0</v>
      </c>
      <c r="CB161" s="8">
        <v>218.20610687022901</v>
      </c>
      <c r="CC161" s="8">
        <v>485.20610687022901</v>
      </c>
      <c r="CD161" s="8">
        <v>214.657687059778</v>
      </c>
      <c r="CE161" s="8">
        <v>9.8466828926503656</v>
      </c>
      <c r="CF161" s="8">
        <v>224.50436995242836</v>
      </c>
      <c r="CG161" s="8">
        <v>132.93021905077995</v>
      </c>
      <c r="CH161" s="8">
        <v>50.218082752516864</v>
      </c>
      <c r="CI161" s="8">
        <v>407.65267175572518</v>
      </c>
      <c r="CJ161" s="8">
        <v>306</v>
      </c>
      <c r="CK161" s="8">
        <v>248</v>
      </c>
      <c r="CL161" s="8">
        <v>554</v>
      </c>
      <c r="CM161" s="8">
        <v>225</v>
      </c>
      <c r="CN161" s="8">
        <v>79</v>
      </c>
      <c r="CO161" s="8">
        <v>304</v>
      </c>
      <c r="CP161" s="8">
        <v>523</v>
      </c>
      <c r="CQ161" s="8">
        <v>31</v>
      </c>
      <c r="CR161" s="8">
        <v>554</v>
      </c>
      <c r="CS161" s="8">
        <v>43.234119782214158</v>
      </c>
      <c r="CT161" s="8">
        <v>131.71324863883848</v>
      </c>
      <c r="CU161" s="8">
        <v>32.174228675136114</v>
      </c>
      <c r="CV161" s="8">
        <v>87.473684210526315</v>
      </c>
      <c r="CW161" s="8">
        <v>101.54990925589837</v>
      </c>
      <c r="CX161" s="8">
        <v>92.500907441016338</v>
      </c>
      <c r="CY161" s="8">
        <v>33.179673321234119</v>
      </c>
      <c r="CZ161" s="8">
        <v>15.081669691470054</v>
      </c>
      <c r="DA161" s="8">
        <v>17.092558983666063</v>
      </c>
      <c r="DB161" s="8">
        <v>554</v>
      </c>
      <c r="DC161" s="8">
        <v>0</v>
      </c>
      <c r="DD161" s="8">
        <v>467.75457875457874</v>
      </c>
      <c r="DE161" s="8">
        <v>46.673992673992672</v>
      </c>
      <c r="DF161" s="8">
        <v>69</v>
      </c>
      <c r="DG161" s="8">
        <v>62</v>
      </c>
      <c r="DH161" s="8">
        <v>28</v>
      </c>
      <c r="DI161" s="8">
        <v>35</v>
      </c>
      <c r="DJ161" s="8">
        <v>18</v>
      </c>
      <c r="DK161" s="8">
        <v>212</v>
      </c>
      <c r="DL161" s="8">
        <v>299</v>
      </c>
      <c r="DM161" s="8">
        <v>0</v>
      </c>
      <c r="DN161" s="8">
        <v>211.76588021778588</v>
      </c>
      <c r="DO161" s="8">
        <v>510.76588021778588</v>
      </c>
      <c r="DP161" s="8">
        <v>213.32061591179055</v>
      </c>
      <c r="DQ161" s="8">
        <v>23.484838449004464</v>
      </c>
      <c r="DR161" s="8">
        <v>236.80545436079501</v>
      </c>
      <c r="DS161" s="8">
        <v>136.99489095252602</v>
      </c>
      <c r="DT161" s="8">
        <v>28.377513125880395</v>
      </c>
      <c r="DU161" s="8">
        <v>402.17785843920143</v>
      </c>
    </row>
    <row r="162" spans="1:125">
      <c r="A162" s="4">
        <v>7300</v>
      </c>
      <c r="B162" s="6" t="s">
        <v>892</v>
      </c>
      <c r="C162" s="3" t="s">
        <v>893</v>
      </c>
      <c r="D162" s="9">
        <v>18.943653971049375</v>
      </c>
      <c r="E162" s="9">
        <v>24.363199999999999</v>
      </c>
      <c r="F162" s="4" t="s">
        <v>874</v>
      </c>
      <c r="G162" s="6" t="s">
        <v>372</v>
      </c>
      <c r="H162" s="3" t="s">
        <v>961</v>
      </c>
      <c r="I162" s="3" t="s">
        <v>961</v>
      </c>
      <c r="J162" s="3" t="s">
        <v>968</v>
      </c>
      <c r="K162" s="3" t="s">
        <v>974</v>
      </c>
      <c r="L162" s="8">
        <v>3749</v>
      </c>
      <c r="M162" s="8">
        <v>4063</v>
      </c>
      <c r="N162" s="8">
        <f>IF(RIGHT($C162,4)="(MB)",VLOOKUP($C162,[1]Data!$C$485:$T$532,14,0),IF($M162="n/a",$M162,$L162+$M162))</f>
        <v>7812</v>
      </c>
      <c r="O162" s="8">
        <v>3170</v>
      </c>
      <c r="P162" s="8">
        <v>309</v>
      </c>
      <c r="Q162" s="8">
        <f>IF(RIGHT($C162,4)="(MB)",VLOOKUP($C162,[1]Data!$C$485:$T$532,18,0),IF($P162="n/a",$P162,$O162+$P162))</f>
        <v>3479</v>
      </c>
      <c r="R162" s="8">
        <v>7659</v>
      </c>
      <c r="S162" s="8">
        <v>153</v>
      </c>
      <c r="T162" s="8">
        <v>7812</v>
      </c>
      <c r="U162" s="8">
        <v>512</v>
      </c>
      <c r="V162" s="8">
        <v>1350</v>
      </c>
      <c r="W162" s="8">
        <v>586</v>
      </c>
      <c r="X162" s="8">
        <v>841</v>
      </c>
      <c r="Y162" s="8">
        <v>1029</v>
      </c>
      <c r="Z162" s="8">
        <v>1167</v>
      </c>
      <c r="AA162" s="8">
        <v>993</v>
      </c>
      <c r="AB162" s="8">
        <v>726</v>
      </c>
      <c r="AC162" s="8">
        <v>570</v>
      </c>
      <c r="AD162" s="8">
        <v>7774</v>
      </c>
      <c r="AE162" s="8">
        <v>239</v>
      </c>
      <c r="AF162" s="8">
        <v>6253</v>
      </c>
      <c r="AG162" s="8">
        <v>1167</v>
      </c>
      <c r="AH162" s="8">
        <v>840</v>
      </c>
      <c r="AI162" s="8">
        <v>1047</v>
      </c>
      <c r="AJ162" s="8">
        <v>467</v>
      </c>
      <c r="AK162" s="8">
        <v>438</v>
      </c>
      <c r="AL162" s="8">
        <v>247</v>
      </c>
      <c r="AM162" s="8">
        <v>3039</v>
      </c>
      <c r="AN162" s="8">
        <v>4297</v>
      </c>
      <c r="AO162" s="8">
        <v>2645</v>
      </c>
      <c r="AP162" s="8">
        <v>320</v>
      </c>
      <c r="AQ162" s="8">
        <v>7262</v>
      </c>
      <c r="AR162" s="8">
        <v>3531</v>
      </c>
      <c r="AS162" s="8">
        <v>164</v>
      </c>
      <c r="AT162" s="8">
        <v>3695</v>
      </c>
      <c r="AU162" s="8">
        <v>2289</v>
      </c>
      <c r="AV162" s="8">
        <v>273</v>
      </c>
      <c r="AW162" s="8">
        <v>6257</v>
      </c>
      <c r="AX162" s="8">
        <v>3502</v>
      </c>
      <c r="AY162" s="8">
        <v>3721</v>
      </c>
      <c r="AZ162" s="8">
        <v>7223</v>
      </c>
      <c r="BA162" s="8">
        <v>2837</v>
      </c>
      <c r="BB162" s="8">
        <v>246</v>
      </c>
      <c r="BC162" s="8">
        <v>3083</v>
      </c>
      <c r="BD162" s="8">
        <v>7089</v>
      </c>
      <c r="BE162" s="8">
        <v>134</v>
      </c>
      <c r="BF162" s="8">
        <v>7223</v>
      </c>
      <c r="BG162" s="8">
        <v>450.30348928378646</v>
      </c>
      <c r="BH162" s="8">
        <v>1356.6151793867439</v>
      </c>
      <c r="BI162" s="8">
        <v>549.34418774202209</v>
      </c>
      <c r="BJ162" s="8">
        <v>765.62322986465972</v>
      </c>
      <c r="BK162" s="8">
        <v>1027.1111349085586</v>
      </c>
      <c r="BL162" s="8">
        <v>1062.2087399879213</v>
      </c>
      <c r="BM162" s="8">
        <v>899.9544076645152</v>
      </c>
      <c r="BN162" s="8">
        <v>571.50489488785422</v>
      </c>
      <c r="BO162" s="8">
        <v>523.3347362739388</v>
      </c>
      <c r="BP162" s="8">
        <v>7206</v>
      </c>
      <c r="BQ162" s="8">
        <v>210.36954635716313</v>
      </c>
      <c r="BR162" s="8">
        <v>5639.4963306316004</v>
      </c>
      <c r="BS162" s="8">
        <v>1050.127871168909</v>
      </c>
      <c r="BT162" s="8">
        <v>706</v>
      </c>
      <c r="BU162" s="8">
        <v>916</v>
      </c>
      <c r="BV162" s="8">
        <v>436</v>
      </c>
      <c r="BW162" s="8">
        <v>410</v>
      </c>
      <c r="BX162" s="8">
        <v>239</v>
      </c>
      <c r="BY162" s="8">
        <v>2707</v>
      </c>
      <c r="BZ162" s="8">
        <v>3886</v>
      </c>
      <c r="CA162" s="8">
        <v>0</v>
      </c>
      <c r="CB162" s="8">
        <v>2869.6965107162132</v>
      </c>
      <c r="CC162" s="8">
        <v>6755.6965107162132</v>
      </c>
      <c r="CD162" s="8">
        <v>3059.2183370800799</v>
      </c>
      <c r="CE162" s="8">
        <v>185.55519794606988</v>
      </c>
      <c r="CF162" s="8">
        <v>3244.7735350261496</v>
      </c>
      <c r="CG162" s="8">
        <v>2115.631790647763</v>
      </c>
      <c r="CH162" s="8">
        <v>375.11127204473348</v>
      </c>
      <c r="CI162" s="8">
        <v>5735.5165977186471</v>
      </c>
      <c r="CJ162" s="8">
        <v>3511.2</v>
      </c>
      <c r="CK162" s="8">
        <v>3653.3470000000002</v>
      </c>
      <c r="CL162" s="8">
        <v>7164.5469999999996</v>
      </c>
      <c r="CM162" s="8">
        <v>2694.5830000000001</v>
      </c>
      <c r="CN162" s="8">
        <v>221.357</v>
      </c>
      <c r="CO162" s="8">
        <v>2915.94</v>
      </c>
      <c r="CP162" s="8">
        <v>6992.9299999999994</v>
      </c>
      <c r="CQ162" s="8">
        <v>171.61699999999999</v>
      </c>
      <c r="CR162" s="8">
        <v>7164.5469999999996</v>
      </c>
      <c r="CS162" s="8">
        <v>529.21371602032525</v>
      </c>
      <c r="CT162" s="8">
        <v>1473.853165041698</v>
      </c>
      <c r="CU162" s="8">
        <v>486.74916642916378</v>
      </c>
      <c r="CV162" s="8">
        <v>876.2950875612014</v>
      </c>
      <c r="CW162" s="8">
        <v>1153.2051068929215</v>
      </c>
      <c r="CX162" s="8">
        <v>970.74198041170962</v>
      </c>
      <c r="CY162" s="8">
        <v>730.75288503683419</v>
      </c>
      <c r="CZ162" s="8">
        <v>505.56563606863858</v>
      </c>
      <c r="DA162" s="8">
        <v>419.17025653750778</v>
      </c>
      <c r="DB162" s="8">
        <v>7145.5470000000014</v>
      </c>
      <c r="DC162" s="8">
        <v>194.90094881499837</v>
      </c>
      <c r="DD162" s="8">
        <v>5687.4705281304277</v>
      </c>
      <c r="DE162" s="8">
        <v>1069.1529153804761</v>
      </c>
      <c r="DF162" s="8">
        <v>622.48299999999995</v>
      </c>
      <c r="DG162" s="8">
        <v>817.96600000000001</v>
      </c>
      <c r="DH162" s="8">
        <v>450.35700000000003</v>
      </c>
      <c r="DI162" s="8">
        <v>420.399</v>
      </c>
      <c r="DJ162" s="8">
        <v>291.27300000000002</v>
      </c>
      <c r="DK162" s="8">
        <v>2602.4780000000001</v>
      </c>
      <c r="DL162" s="8">
        <v>3710.9270000000001</v>
      </c>
      <c r="DM162" s="8">
        <v>0</v>
      </c>
      <c r="DN162" s="8">
        <v>2905.4062839796757</v>
      </c>
      <c r="DO162" s="8">
        <v>6616.3332839796758</v>
      </c>
      <c r="DP162" s="8">
        <v>2954.839082152072</v>
      </c>
      <c r="DQ162" s="8">
        <v>211.34359040308888</v>
      </c>
      <c r="DR162" s="8">
        <v>3166.1826725551609</v>
      </c>
      <c r="DS162" s="8">
        <v>2090.6869420530629</v>
      </c>
      <c r="DT162" s="8">
        <v>236.44863302922695</v>
      </c>
      <c r="DU162" s="8">
        <v>5493.3182476374523</v>
      </c>
    </row>
    <row r="163" spans="1:125">
      <c r="A163" s="4">
        <v>7350</v>
      </c>
      <c r="B163" s="6" t="s">
        <v>78</v>
      </c>
      <c r="C163" s="3" t="s">
        <v>586</v>
      </c>
      <c r="D163" s="9">
        <v>6.4132057306722849</v>
      </c>
      <c r="E163" s="9">
        <v>5.39053</v>
      </c>
      <c r="F163" s="4" t="s">
        <v>557</v>
      </c>
      <c r="G163" s="6" t="s">
        <v>341</v>
      </c>
      <c r="H163" s="3" t="s">
        <v>960</v>
      </c>
      <c r="I163" s="3" t="s">
        <v>962</v>
      </c>
      <c r="J163" s="3" t="s">
        <v>971</v>
      </c>
      <c r="K163" s="3" t="s">
        <v>327</v>
      </c>
      <c r="L163" s="8">
        <v>813</v>
      </c>
      <c r="M163" s="8">
        <v>842</v>
      </c>
      <c r="N163" s="8">
        <f>IF(RIGHT($C163,4)="(MB)",VLOOKUP($C163,[1]Data!$C$485:$T$532,14,0),IF($M163="n/a",$M163,$L163+$M163))</f>
        <v>1655</v>
      </c>
      <c r="O163" s="8">
        <v>810</v>
      </c>
      <c r="P163" s="8">
        <v>125</v>
      </c>
      <c r="Q163" s="8">
        <f>IF(RIGHT($C163,4)="(MB)",VLOOKUP($C163,[1]Data!$C$485:$T$532,18,0),IF($P163="n/a",$P163,$O163+$P163))</f>
        <v>935</v>
      </c>
      <c r="R163" s="8">
        <v>1598</v>
      </c>
      <c r="S163" s="8">
        <v>57</v>
      </c>
      <c r="T163" s="8">
        <v>1655</v>
      </c>
      <c r="U163" s="8">
        <v>67</v>
      </c>
      <c r="V163" s="8">
        <v>182</v>
      </c>
      <c r="W163" s="8">
        <v>89</v>
      </c>
      <c r="X163" s="8">
        <v>119</v>
      </c>
      <c r="Y163" s="8">
        <v>137</v>
      </c>
      <c r="Z163" s="8">
        <v>242</v>
      </c>
      <c r="AA163" s="8">
        <v>258</v>
      </c>
      <c r="AB163" s="8">
        <v>250</v>
      </c>
      <c r="AC163" s="8">
        <v>302</v>
      </c>
      <c r="AD163" s="8">
        <v>1646</v>
      </c>
      <c r="AE163" s="8">
        <v>22</v>
      </c>
      <c r="AF163" s="8">
        <v>1297</v>
      </c>
      <c r="AG163" s="8">
        <v>187</v>
      </c>
      <c r="AH163" s="8">
        <v>288</v>
      </c>
      <c r="AI163" s="8">
        <v>300</v>
      </c>
      <c r="AJ163" s="8">
        <v>79</v>
      </c>
      <c r="AK163" s="8">
        <v>39</v>
      </c>
      <c r="AL163" s="8">
        <v>40</v>
      </c>
      <c r="AM163" s="8">
        <v>746</v>
      </c>
      <c r="AN163" s="8">
        <v>880</v>
      </c>
      <c r="AO163" s="8">
        <v>539</v>
      </c>
      <c r="AP163" s="8">
        <v>160</v>
      </c>
      <c r="AQ163" s="8">
        <v>1579</v>
      </c>
      <c r="AR163" s="8">
        <v>484</v>
      </c>
      <c r="AS163" s="8">
        <v>52</v>
      </c>
      <c r="AT163" s="8">
        <v>536</v>
      </c>
      <c r="AU163" s="8">
        <v>774</v>
      </c>
      <c r="AV163" s="8">
        <v>136</v>
      </c>
      <c r="AW163" s="8">
        <v>1446</v>
      </c>
      <c r="AX163" s="8">
        <v>767</v>
      </c>
      <c r="AY163" s="8">
        <v>754</v>
      </c>
      <c r="AZ163" s="8">
        <v>1521</v>
      </c>
      <c r="BA163" s="8">
        <v>693</v>
      </c>
      <c r="BB163" s="8">
        <v>147</v>
      </c>
      <c r="BC163" s="8">
        <v>840</v>
      </c>
      <c r="BD163" s="8">
        <v>1460</v>
      </c>
      <c r="BE163" s="8">
        <v>61</v>
      </c>
      <c r="BF163" s="8">
        <v>1521</v>
      </c>
      <c r="BG163" s="8">
        <v>57.92700557078328</v>
      </c>
      <c r="BH163" s="8">
        <v>205.71063303279124</v>
      </c>
      <c r="BI163" s="8">
        <v>84.878437339048162</v>
      </c>
      <c r="BJ163" s="8">
        <v>121.83233777535713</v>
      </c>
      <c r="BK163" s="8">
        <v>137.8177152092448</v>
      </c>
      <c r="BL163" s="8">
        <v>199.72979037041861</v>
      </c>
      <c r="BM163" s="8">
        <v>219.7249477554065</v>
      </c>
      <c r="BN163" s="8">
        <v>266.70066363953896</v>
      </c>
      <c r="BO163" s="8">
        <v>223.67846930741132</v>
      </c>
      <c r="BP163" s="8">
        <v>1518</v>
      </c>
      <c r="BQ163" s="8">
        <v>0</v>
      </c>
      <c r="BR163" s="8">
        <v>1261.6235632183907</v>
      </c>
      <c r="BS163" s="8">
        <v>145.2212643678161</v>
      </c>
      <c r="BT163" s="8">
        <v>246</v>
      </c>
      <c r="BU163" s="8">
        <v>243</v>
      </c>
      <c r="BV163" s="8">
        <v>99</v>
      </c>
      <c r="BW163" s="8">
        <v>54</v>
      </c>
      <c r="BX163" s="8">
        <v>38</v>
      </c>
      <c r="BY163" s="8">
        <v>680</v>
      </c>
      <c r="BZ163" s="8">
        <v>872</v>
      </c>
      <c r="CA163" s="8">
        <v>0</v>
      </c>
      <c r="CB163" s="8">
        <v>588.07299442921658</v>
      </c>
      <c r="CC163" s="8">
        <v>1460.0729944292166</v>
      </c>
      <c r="CD163" s="8">
        <v>432.49383914181936</v>
      </c>
      <c r="CE163" s="8">
        <v>44.958682655588433</v>
      </c>
      <c r="CF163" s="8">
        <v>477.45252179740783</v>
      </c>
      <c r="CG163" s="8">
        <v>754.95109009123166</v>
      </c>
      <c r="CH163" s="8">
        <v>68.900425005219631</v>
      </c>
      <c r="CI163" s="8">
        <v>1301.3040368938591</v>
      </c>
      <c r="CJ163" s="8">
        <v>764</v>
      </c>
      <c r="CK163" s="8">
        <v>791</v>
      </c>
      <c r="CL163" s="8">
        <v>1555</v>
      </c>
      <c r="CM163" s="8">
        <v>671</v>
      </c>
      <c r="CN163" s="8">
        <v>120</v>
      </c>
      <c r="CO163" s="8">
        <v>791</v>
      </c>
      <c r="CP163" s="8">
        <v>1510</v>
      </c>
      <c r="CQ163" s="8">
        <v>45</v>
      </c>
      <c r="CR163" s="8">
        <v>1555</v>
      </c>
      <c r="CS163" s="8">
        <v>85.225151556642999</v>
      </c>
      <c r="CT163" s="8">
        <v>255.26269355097961</v>
      </c>
      <c r="CU163" s="8">
        <v>75.55883731498183</v>
      </c>
      <c r="CV163" s="8">
        <v>140.57869178091707</v>
      </c>
      <c r="CW163" s="8">
        <v>171.19824065309751</v>
      </c>
      <c r="CX163" s="8">
        <v>190.29544208899128</v>
      </c>
      <c r="CY163" s="8">
        <v>204.68154273252412</v>
      </c>
      <c r="CZ163" s="8">
        <v>244.01298336895286</v>
      </c>
      <c r="DA163" s="8">
        <v>185.18641695291277</v>
      </c>
      <c r="DB163" s="8">
        <v>1552.0000000000002</v>
      </c>
      <c r="DC163" s="8">
        <v>26.974576271186439</v>
      </c>
      <c r="DD163" s="8">
        <v>1299.6587036030796</v>
      </c>
      <c r="DE163" s="8">
        <v>148.89416370355542</v>
      </c>
      <c r="DF163" s="8">
        <v>202</v>
      </c>
      <c r="DG163" s="8">
        <v>266</v>
      </c>
      <c r="DH163" s="8">
        <v>101</v>
      </c>
      <c r="DI163" s="8">
        <v>52</v>
      </c>
      <c r="DJ163" s="8">
        <v>43</v>
      </c>
      <c r="DK163" s="8">
        <v>664</v>
      </c>
      <c r="DL163" s="8">
        <v>828</v>
      </c>
      <c r="DM163" s="8">
        <v>0</v>
      </c>
      <c r="DN163" s="8">
        <v>638.77484844335709</v>
      </c>
      <c r="DO163" s="8">
        <v>1466.7748484433571</v>
      </c>
      <c r="DP163" s="8">
        <v>397.54851262997249</v>
      </c>
      <c r="DQ163" s="8">
        <v>56.120601905844289</v>
      </c>
      <c r="DR163" s="8">
        <v>453.66911453581679</v>
      </c>
      <c r="DS163" s="8">
        <v>748.30700155535237</v>
      </c>
      <c r="DT163" s="8">
        <v>57.16174637973495</v>
      </c>
      <c r="DU163" s="8">
        <v>1259.1378624709041</v>
      </c>
    </row>
    <row r="164" spans="1:125">
      <c r="A164" s="4">
        <v>7400</v>
      </c>
      <c r="B164" s="6" t="s">
        <v>79</v>
      </c>
      <c r="C164" s="3" t="s">
        <v>733</v>
      </c>
      <c r="D164" s="9">
        <v>3.6171412521744868</v>
      </c>
      <c r="E164" s="9">
        <v>6.9453800000000001</v>
      </c>
      <c r="F164" s="4" t="s">
        <v>706</v>
      </c>
      <c r="G164" s="6" t="s">
        <v>368</v>
      </c>
      <c r="H164" s="3" t="s">
        <v>960</v>
      </c>
      <c r="I164" s="3" t="s">
        <v>963</v>
      </c>
      <c r="J164" s="3" t="s">
        <v>323</v>
      </c>
      <c r="K164" s="3" t="s">
        <v>323</v>
      </c>
      <c r="L164" s="8">
        <v>680</v>
      </c>
      <c r="M164" s="8">
        <v>760</v>
      </c>
      <c r="N164" s="8">
        <f>IF(RIGHT($C164,4)="(MB)",VLOOKUP($C164,[1]Data!$C$485:$T$532,14,0),IF($M164="n/a",$M164,$L164+$M164))</f>
        <v>1440</v>
      </c>
      <c r="O164" s="8">
        <v>615</v>
      </c>
      <c r="P164" s="8">
        <v>72</v>
      </c>
      <c r="Q164" s="8">
        <f>IF(RIGHT($C164,4)="(MB)",VLOOKUP($C164,[1]Data!$C$485:$T$532,18,0),IF($P164="n/a",$P164,$O164+$P164))</f>
        <v>687</v>
      </c>
      <c r="R164" s="8">
        <v>1383</v>
      </c>
      <c r="S164" s="8">
        <v>57</v>
      </c>
      <c r="T164" s="8">
        <v>1440</v>
      </c>
      <c r="U164" s="8">
        <v>137</v>
      </c>
      <c r="V164" s="8">
        <v>209</v>
      </c>
      <c r="W164" s="8">
        <v>105</v>
      </c>
      <c r="X164" s="8">
        <v>146</v>
      </c>
      <c r="Y164" s="8">
        <v>165</v>
      </c>
      <c r="Z164" s="8">
        <v>151</v>
      </c>
      <c r="AA164" s="8">
        <v>217</v>
      </c>
      <c r="AB164" s="8">
        <v>138</v>
      </c>
      <c r="AC164" s="8">
        <v>173</v>
      </c>
      <c r="AD164" s="8">
        <v>1441</v>
      </c>
      <c r="AE164" s="8">
        <v>22</v>
      </c>
      <c r="AF164" s="8">
        <v>1282</v>
      </c>
      <c r="AG164" s="8">
        <v>115</v>
      </c>
      <c r="AH164" s="8">
        <v>204</v>
      </c>
      <c r="AI164" s="8">
        <v>197</v>
      </c>
      <c r="AJ164" s="8">
        <v>80</v>
      </c>
      <c r="AK164" s="8">
        <v>64</v>
      </c>
      <c r="AL164" s="8">
        <v>51</v>
      </c>
      <c r="AM164" s="8">
        <v>596</v>
      </c>
      <c r="AN164" s="8">
        <v>776</v>
      </c>
      <c r="AO164" s="8">
        <v>497</v>
      </c>
      <c r="AP164" s="8">
        <v>31</v>
      </c>
      <c r="AQ164" s="8">
        <v>1304</v>
      </c>
      <c r="AR164" s="8">
        <v>499</v>
      </c>
      <c r="AS164" s="8">
        <v>42</v>
      </c>
      <c r="AT164" s="8">
        <v>541</v>
      </c>
      <c r="AU164" s="8">
        <v>557</v>
      </c>
      <c r="AV164" s="8">
        <v>33</v>
      </c>
      <c r="AW164" s="8">
        <v>1131</v>
      </c>
      <c r="AX164" s="8">
        <v>664</v>
      </c>
      <c r="AY164" s="8">
        <v>762</v>
      </c>
      <c r="AZ164" s="8">
        <v>1426</v>
      </c>
      <c r="BA164" s="8">
        <v>610</v>
      </c>
      <c r="BB164" s="8">
        <v>65</v>
      </c>
      <c r="BC164" s="8">
        <v>675</v>
      </c>
      <c r="BD164" s="8">
        <v>1376</v>
      </c>
      <c r="BE164" s="8">
        <v>50</v>
      </c>
      <c r="BF164" s="8">
        <v>1426</v>
      </c>
      <c r="BG164" s="8">
        <v>103.52002640733861</v>
      </c>
      <c r="BH164" s="8">
        <v>231.27846928396264</v>
      </c>
      <c r="BI164" s="8">
        <v>115.62162752369478</v>
      </c>
      <c r="BJ164" s="8">
        <v>156.39375750632331</v>
      </c>
      <c r="BK164" s="8">
        <v>160.35844833904963</v>
      </c>
      <c r="BL164" s="8">
        <v>185.18589260004961</v>
      </c>
      <c r="BM164" s="8">
        <v>216.04159998055667</v>
      </c>
      <c r="BN164" s="8">
        <v>109.79291078222658</v>
      </c>
      <c r="BO164" s="8">
        <v>147.80726757679821</v>
      </c>
      <c r="BP164" s="8">
        <v>1425.9999999999998</v>
      </c>
      <c r="BQ164" s="8">
        <v>29.965577809763118</v>
      </c>
      <c r="BR164" s="8">
        <v>1251.3100436681223</v>
      </c>
      <c r="BS164" s="8">
        <v>117.76855895196506</v>
      </c>
      <c r="BT164" s="8">
        <v>192</v>
      </c>
      <c r="BU164" s="8">
        <v>227</v>
      </c>
      <c r="BV164" s="8">
        <v>88</v>
      </c>
      <c r="BW164" s="8">
        <v>57</v>
      </c>
      <c r="BX164" s="8">
        <v>42</v>
      </c>
      <c r="BY164" s="8">
        <v>606</v>
      </c>
      <c r="BZ164" s="8">
        <v>744</v>
      </c>
      <c r="CA164" s="8">
        <v>0</v>
      </c>
      <c r="CB164" s="8">
        <v>578.47997359266128</v>
      </c>
      <c r="CC164" s="8">
        <v>1322.4799735926613</v>
      </c>
      <c r="CD164" s="8">
        <v>532.71612190513565</v>
      </c>
      <c r="CE164" s="8">
        <v>46.916271115901111</v>
      </c>
      <c r="CF164" s="8">
        <v>579.63239302103671</v>
      </c>
      <c r="CG164" s="8">
        <v>543.72364350255248</v>
      </c>
      <c r="CH164" s="8">
        <v>20.776010877752057</v>
      </c>
      <c r="CI164" s="8">
        <v>1144.1320474013414</v>
      </c>
      <c r="CJ164" s="8">
        <v>680</v>
      </c>
      <c r="CK164" s="8">
        <v>756</v>
      </c>
      <c r="CL164" s="8">
        <v>1436</v>
      </c>
      <c r="CM164" s="8">
        <v>569</v>
      </c>
      <c r="CN164" s="8">
        <v>84</v>
      </c>
      <c r="CO164" s="8">
        <v>653</v>
      </c>
      <c r="CP164" s="8">
        <v>1402</v>
      </c>
      <c r="CQ164" s="8">
        <v>34</v>
      </c>
      <c r="CR164" s="8">
        <v>1436</v>
      </c>
      <c r="CS164" s="8">
        <v>82.862098044708972</v>
      </c>
      <c r="CT164" s="8">
        <v>317.78042306564703</v>
      </c>
      <c r="CU164" s="8">
        <v>103.03931400416391</v>
      </c>
      <c r="CV164" s="8">
        <v>155.92394149148038</v>
      </c>
      <c r="CW164" s="8">
        <v>200.93077832243921</v>
      </c>
      <c r="CX164" s="8">
        <v>179.03193540490824</v>
      </c>
      <c r="CY164" s="8">
        <v>138.60087747795129</v>
      </c>
      <c r="CZ164" s="8">
        <v>111.80705372251072</v>
      </c>
      <c r="DA164" s="8">
        <v>140.0235784661902</v>
      </c>
      <c r="DB164" s="8">
        <v>1430</v>
      </c>
      <c r="DC164" s="8">
        <v>3</v>
      </c>
      <c r="DD164" s="8">
        <v>1206.0857115573504</v>
      </c>
      <c r="DE164" s="8">
        <v>109.65904998362981</v>
      </c>
      <c r="DF164" s="8">
        <v>163</v>
      </c>
      <c r="DG164" s="8">
        <v>178</v>
      </c>
      <c r="DH164" s="8">
        <v>76</v>
      </c>
      <c r="DI164" s="8">
        <v>67</v>
      </c>
      <c r="DJ164" s="8">
        <v>57</v>
      </c>
      <c r="DK164" s="8">
        <v>541</v>
      </c>
      <c r="DL164" s="8">
        <v>751</v>
      </c>
      <c r="DM164" s="8">
        <v>0</v>
      </c>
      <c r="DN164" s="8">
        <v>596.137901955291</v>
      </c>
      <c r="DO164" s="8">
        <v>1347.137901955291</v>
      </c>
      <c r="DP164" s="8">
        <v>488.11495946238745</v>
      </c>
      <c r="DQ164" s="8">
        <v>55.138399198779325</v>
      </c>
      <c r="DR164" s="8">
        <v>543.25335866116677</v>
      </c>
      <c r="DS164" s="8">
        <v>493.00148669643767</v>
      </c>
      <c r="DT164" s="8">
        <v>66.109427559495501</v>
      </c>
      <c r="DU164" s="8">
        <v>1102.3642729170997</v>
      </c>
    </row>
    <row r="165" spans="1:125">
      <c r="A165" s="4">
        <v>7450</v>
      </c>
      <c r="B165" s="6" t="s">
        <v>80</v>
      </c>
      <c r="C165" s="3" t="s">
        <v>667</v>
      </c>
      <c r="D165" s="9">
        <v>6.3731748718978611</v>
      </c>
      <c r="E165" s="9">
        <v>6.0199699999999998</v>
      </c>
      <c r="F165" s="4" t="s">
        <v>657</v>
      </c>
      <c r="G165" s="6" t="s">
        <v>339</v>
      </c>
      <c r="H165" s="3" t="s">
        <v>960</v>
      </c>
      <c r="I165" s="3" t="s">
        <v>963</v>
      </c>
      <c r="J165" s="3" t="s">
        <v>967</v>
      </c>
      <c r="K165" s="3" t="s">
        <v>325</v>
      </c>
      <c r="L165" s="8">
        <v>586</v>
      </c>
      <c r="M165" s="8">
        <v>659</v>
      </c>
      <c r="N165" s="8">
        <f>IF(RIGHT($C165,4)="(MB)",VLOOKUP($C165,[1]Data!$C$485:$T$532,14,0),IF($M165="n/a",$M165,$L165+$M165))</f>
        <v>1245</v>
      </c>
      <c r="O165" s="8">
        <v>552</v>
      </c>
      <c r="P165" s="8">
        <v>77</v>
      </c>
      <c r="Q165" s="8">
        <f>IF(RIGHT($C165,4)="(MB)",VLOOKUP($C165,[1]Data!$C$485:$T$532,18,0),IF($P165="n/a",$P165,$O165+$P165))</f>
        <v>629</v>
      </c>
      <c r="R165" s="8">
        <v>1193</v>
      </c>
      <c r="S165" s="8">
        <v>52</v>
      </c>
      <c r="T165" s="8">
        <v>1245</v>
      </c>
      <c r="U165" s="8">
        <v>75</v>
      </c>
      <c r="V165" s="8">
        <v>208</v>
      </c>
      <c r="W165" s="8">
        <v>72</v>
      </c>
      <c r="X165" s="8">
        <v>116</v>
      </c>
      <c r="Y165" s="8">
        <v>165</v>
      </c>
      <c r="Z165" s="8">
        <v>170</v>
      </c>
      <c r="AA165" s="8">
        <v>181</v>
      </c>
      <c r="AB165" s="8">
        <v>115</v>
      </c>
      <c r="AC165" s="8">
        <v>147</v>
      </c>
      <c r="AD165" s="8">
        <v>1249</v>
      </c>
      <c r="AE165" s="8">
        <v>125</v>
      </c>
      <c r="AF165" s="8">
        <v>1112</v>
      </c>
      <c r="AG165" s="8">
        <v>76</v>
      </c>
      <c r="AH165" s="8">
        <v>195</v>
      </c>
      <c r="AI165" s="8">
        <v>183</v>
      </c>
      <c r="AJ165" s="8">
        <v>60</v>
      </c>
      <c r="AK165" s="8">
        <v>53</v>
      </c>
      <c r="AL165" s="8">
        <v>44</v>
      </c>
      <c r="AM165" s="8">
        <v>535</v>
      </c>
      <c r="AN165" s="8">
        <v>677</v>
      </c>
      <c r="AO165" s="8">
        <v>445</v>
      </c>
      <c r="AP165" s="8">
        <v>52</v>
      </c>
      <c r="AQ165" s="8">
        <v>1174</v>
      </c>
      <c r="AR165" s="8">
        <v>487</v>
      </c>
      <c r="AS165" s="8">
        <v>40</v>
      </c>
      <c r="AT165" s="8">
        <v>527</v>
      </c>
      <c r="AU165" s="8">
        <v>438</v>
      </c>
      <c r="AV165" s="8">
        <v>55</v>
      </c>
      <c r="AW165" s="8">
        <v>1020</v>
      </c>
      <c r="AX165" s="8">
        <v>575</v>
      </c>
      <c r="AY165" s="8">
        <v>654</v>
      </c>
      <c r="AZ165" s="8">
        <v>1229</v>
      </c>
      <c r="BA165" s="8">
        <v>527</v>
      </c>
      <c r="BB165" s="8">
        <v>66</v>
      </c>
      <c r="BC165" s="8">
        <v>593</v>
      </c>
      <c r="BD165" s="8">
        <v>1188</v>
      </c>
      <c r="BE165" s="8">
        <v>41</v>
      </c>
      <c r="BF165" s="8">
        <v>1229</v>
      </c>
      <c r="BG165" s="8">
        <v>75.808934372621124</v>
      </c>
      <c r="BH165" s="8">
        <v>215.46020649947999</v>
      </c>
      <c r="BI165" s="8">
        <v>73.832626596189513</v>
      </c>
      <c r="BJ165" s="8">
        <v>143.6452599470349</v>
      </c>
      <c r="BK165" s="8">
        <v>155.61303863019867</v>
      </c>
      <c r="BL165" s="8">
        <v>172.59073754409289</v>
      </c>
      <c r="BM165" s="8">
        <v>125.69891121380094</v>
      </c>
      <c r="BN165" s="8">
        <v>114.72105951602354</v>
      </c>
      <c r="BO165" s="8">
        <v>146.62922568055836</v>
      </c>
      <c r="BP165" s="8">
        <v>1224</v>
      </c>
      <c r="BQ165" s="8">
        <v>112.59915627586575</v>
      </c>
      <c r="BR165" s="8">
        <v>1067.1061151079136</v>
      </c>
      <c r="BS165" s="8">
        <v>54.960431654676256</v>
      </c>
      <c r="BT165" s="8">
        <v>163</v>
      </c>
      <c r="BU165" s="8">
        <v>180</v>
      </c>
      <c r="BV165" s="8">
        <v>65</v>
      </c>
      <c r="BW165" s="8">
        <v>63</v>
      </c>
      <c r="BX165" s="8">
        <v>32</v>
      </c>
      <c r="BY165" s="8">
        <v>503</v>
      </c>
      <c r="BZ165" s="8">
        <v>630</v>
      </c>
      <c r="CA165" s="8">
        <v>0</v>
      </c>
      <c r="CB165" s="8">
        <v>518.19106562737875</v>
      </c>
      <c r="CC165" s="8">
        <v>1148.1910656273787</v>
      </c>
      <c r="CD165" s="8">
        <v>452.47959767682801</v>
      </c>
      <c r="CE165" s="8">
        <v>43.075204339239015</v>
      </c>
      <c r="CF165" s="8">
        <v>495.55480201606701</v>
      </c>
      <c r="CG165" s="8">
        <v>411.15805272033504</v>
      </c>
      <c r="CH165" s="8">
        <v>80.878893325654985</v>
      </c>
      <c r="CI165" s="8">
        <v>987.59174806205704</v>
      </c>
      <c r="CJ165" s="8">
        <v>575</v>
      </c>
      <c r="CK165" s="8">
        <v>648</v>
      </c>
      <c r="CL165" s="8">
        <v>1223</v>
      </c>
      <c r="CM165" s="8">
        <v>496</v>
      </c>
      <c r="CN165" s="8">
        <v>70</v>
      </c>
      <c r="CO165" s="8">
        <v>566</v>
      </c>
      <c r="CP165" s="8">
        <v>1172</v>
      </c>
      <c r="CQ165" s="8">
        <v>51</v>
      </c>
      <c r="CR165" s="8">
        <v>1223</v>
      </c>
      <c r="CS165" s="8">
        <v>77.807874762808353</v>
      </c>
      <c r="CT165" s="8">
        <v>234.68516761543327</v>
      </c>
      <c r="CU165" s="8">
        <v>79.697027197975956</v>
      </c>
      <c r="CV165" s="8">
        <v>136.76794750158126</v>
      </c>
      <c r="CW165" s="8">
        <v>193.22794117647061</v>
      </c>
      <c r="CX165" s="8">
        <v>151.87080961416825</v>
      </c>
      <c r="CY165" s="8">
        <v>93.788583175205559</v>
      </c>
      <c r="CZ165" s="8">
        <v>115.37001897533207</v>
      </c>
      <c r="DA165" s="8">
        <v>136.78462998102466</v>
      </c>
      <c r="DB165" s="8">
        <v>1219.9999999999998</v>
      </c>
      <c r="DC165" s="8">
        <v>89.918918918918919</v>
      </c>
      <c r="DD165" s="8">
        <v>1098.423357064622</v>
      </c>
      <c r="DE165" s="8">
        <v>50.27250821467689</v>
      </c>
      <c r="DF165" s="8">
        <v>155</v>
      </c>
      <c r="DG165" s="8">
        <v>152</v>
      </c>
      <c r="DH165" s="8">
        <v>79</v>
      </c>
      <c r="DI165" s="8">
        <v>65</v>
      </c>
      <c r="DJ165" s="8">
        <v>37</v>
      </c>
      <c r="DK165" s="8">
        <v>488</v>
      </c>
      <c r="DL165" s="8">
        <v>687</v>
      </c>
      <c r="DM165" s="8">
        <v>0</v>
      </c>
      <c r="DN165" s="8">
        <v>455.1921252371917</v>
      </c>
      <c r="DO165" s="8">
        <v>1142.1921252371917</v>
      </c>
      <c r="DP165" s="8">
        <v>447.30568738809882</v>
      </c>
      <c r="DQ165" s="8">
        <v>47.51013588642364</v>
      </c>
      <c r="DR165" s="8">
        <v>494.81582327452247</v>
      </c>
      <c r="DS165" s="8">
        <v>414.54650314836516</v>
      </c>
      <c r="DT165" s="8">
        <v>57.388306088181352</v>
      </c>
      <c r="DU165" s="8">
        <v>966.75063251106894</v>
      </c>
    </row>
    <row r="166" spans="1:125">
      <c r="A166" s="4">
        <v>7500</v>
      </c>
      <c r="B166" s="6" t="s">
        <v>162</v>
      </c>
      <c r="C166" s="3" t="s">
        <v>412</v>
      </c>
      <c r="D166" s="9">
        <v>3.2451978904491998</v>
      </c>
      <c r="E166" s="9">
        <v>3.1248300000000002</v>
      </c>
      <c r="F166" s="4" t="s">
        <v>393</v>
      </c>
      <c r="G166" s="6" t="s">
        <v>373</v>
      </c>
      <c r="H166" s="3" t="s">
        <v>960</v>
      </c>
      <c r="I166" s="3" t="s">
        <v>963</v>
      </c>
      <c r="J166" s="3" t="s">
        <v>972</v>
      </c>
      <c r="K166" s="3" t="s">
        <v>975</v>
      </c>
      <c r="L166" s="8">
        <v>250</v>
      </c>
      <c r="M166" s="8">
        <v>278</v>
      </c>
      <c r="N166" s="8">
        <f>IF(RIGHT($C166,4)="(MB)",VLOOKUP($C166,[1]Data!$C$485:$T$532,14,0),IF($M166="n/a",$M166,$L166+$M166))</f>
        <v>528</v>
      </c>
      <c r="O166" s="8">
        <v>243</v>
      </c>
      <c r="P166" s="8">
        <v>60</v>
      </c>
      <c r="Q166" s="8">
        <f>IF(RIGHT($C166,4)="(MB)",VLOOKUP($C166,[1]Data!$C$485:$T$532,18,0),IF($P166="n/a",$P166,$O166+$P166))</f>
        <v>303</v>
      </c>
      <c r="R166" s="8">
        <v>491</v>
      </c>
      <c r="S166" s="8">
        <v>37</v>
      </c>
      <c r="T166" s="8">
        <v>528</v>
      </c>
      <c r="U166" s="8">
        <v>15</v>
      </c>
      <c r="V166" s="8">
        <v>71</v>
      </c>
      <c r="W166" s="8">
        <v>35</v>
      </c>
      <c r="X166" s="8">
        <v>40</v>
      </c>
      <c r="Y166" s="8">
        <v>43</v>
      </c>
      <c r="Z166" s="8">
        <v>81</v>
      </c>
      <c r="AA166" s="8">
        <v>86</v>
      </c>
      <c r="AB166" s="8">
        <v>61</v>
      </c>
      <c r="AC166" s="8">
        <v>99</v>
      </c>
      <c r="AD166" s="8">
        <v>531</v>
      </c>
      <c r="AE166" s="8">
        <v>6</v>
      </c>
      <c r="AF166" s="8">
        <v>472</v>
      </c>
      <c r="AG166" s="8">
        <v>36</v>
      </c>
      <c r="AH166" s="8">
        <v>86</v>
      </c>
      <c r="AI166" s="8">
        <v>90</v>
      </c>
      <c r="AJ166" s="8">
        <v>25</v>
      </c>
      <c r="AK166" s="8">
        <v>15</v>
      </c>
      <c r="AL166" s="8">
        <v>18</v>
      </c>
      <c r="AM166" s="8">
        <v>234</v>
      </c>
      <c r="AN166" s="8">
        <v>334</v>
      </c>
      <c r="AO166" s="8">
        <v>156</v>
      </c>
      <c r="AP166" s="8">
        <v>26</v>
      </c>
      <c r="AQ166" s="8">
        <v>516</v>
      </c>
      <c r="AR166" s="8">
        <v>225</v>
      </c>
      <c r="AS166" s="8">
        <v>3</v>
      </c>
      <c r="AT166" s="8">
        <v>228</v>
      </c>
      <c r="AU166" s="8">
        <v>212</v>
      </c>
      <c r="AV166" s="8">
        <v>26</v>
      </c>
      <c r="AW166" s="8">
        <v>466</v>
      </c>
      <c r="AX166" s="8">
        <v>290</v>
      </c>
      <c r="AY166" s="8">
        <v>296</v>
      </c>
      <c r="AZ166" s="8">
        <v>586</v>
      </c>
      <c r="BA166" s="8">
        <v>252</v>
      </c>
      <c r="BB166" s="8">
        <v>40</v>
      </c>
      <c r="BC166" s="8">
        <v>292</v>
      </c>
      <c r="BD166" s="8">
        <v>547</v>
      </c>
      <c r="BE166" s="8">
        <v>39</v>
      </c>
      <c r="BF166" s="8">
        <v>586</v>
      </c>
      <c r="BG166" s="8">
        <v>23.039316239316239</v>
      </c>
      <c r="BH166" s="8">
        <v>106.18119658119659</v>
      </c>
      <c r="BI166" s="8">
        <v>29.049572649572649</v>
      </c>
      <c r="BJ166" s="8">
        <v>36.061538461538461</v>
      </c>
      <c r="BK166" s="8">
        <v>75.128205128205124</v>
      </c>
      <c r="BL166" s="8">
        <v>82.140170940170947</v>
      </c>
      <c r="BM166" s="8">
        <v>68.116239316239316</v>
      </c>
      <c r="BN166" s="8">
        <v>77.131623931623935</v>
      </c>
      <c r="BO166" s="8">
        <v>89.152136752136755</v>
      </c>
      <c r="BP166" s="8">
        <v>586</v>
      </c>
      <c r="BQ166" s="8">
        <v>0</v>
      </c>
      <c r="BR166" s="8">
        <v>531.09369676320273</v>
      </c>
      <c r="BS166" s="8">
        <v>28.950596252129472</v>
      </c>
      <c r="BT166" s="8">
        <v>89</v>
      </c>
      <c r="BU166" s="8">
        <v>95</v>
      </c>
      <c r="BV166" s="8">
        <v>21</v>
      </c>
      <c r="BW166" s="8">
        <v>25</v>
      </c>
      <c r="BX166" s="8">
        <v>22</v>
      </c>
      <c r="BY166" s="8">
        <v>252</v>
      </c>
      <c r="BZ166" s="8">
        <v>359</v>
      </c>
      <c r="CA166" s="8">
        <v>0</v>
      </c>
      <c r="CB166" s="8">
        <v>203.96068376068388</v>
      </c>
      <c r="CC166" s="8">
        <v>562.96068376068388</v>
      </c>
      <c r="CD166" s="8">
        <v>241.90565081362624</v>
      </c>
      <c r="CE166" s="8">
        <v>8.0300630975477603</v>
      </c>
      <c r="CF166" s="8">
        <v>249.93571391117399</v>
      </c>
      <c r="CG166" s="8">
        <v>199.74781955150053</v>
      </c>
      <c r="CH166" s="8">
        <v>41.154073374932267</v>
      </c>
      <c r="CI166" s="8">
        <v>490.83760683760681</v>
      </c>
      <c r="CJ166" s="8">
        <v>306</v>
      </c>
      <c r="CK166" s="8">
        <v>319</v>
      </c>
      <c r="CL166" s="8">
        <v>625</v>
      </c>
      <c r="CM166" s="8">
        <v>259</v>
      </c>
      <c r="CN166" s="8">
        <v>48</v>
      </c>
      <c r="CO166" s="8">
        <v>307</v>
      </c>
      <c r="CP166" s="8">
        <v>581</v>
      </c>
      <c r="CQ166" s="8">
        <v>44</v>
      </c>
      <c r="CR166" s="8">
        <v>625</v>
      </c>
      <c r="CS166" s="8">
        <v>38.306451612903224</v>
      </c>
      <c r="CT166" s="8">
        <v>117.94354838709677</v>
      </c>
      <c r="CU166" s="8">
        <v>21.169354838709676</v>
      </c>
      <c r="CV166" s="8">
        <v>52.41935483870968</v>
      </c>
      <c r="CW166" s="8">
        <v>84.677419354838705</v>
      </c>
      <c r="CX166" s="8">
        <v>78.629032258064512</v>
      </c>
      <c r="CY166" s="8">
        <v>59.475806451612904</v>
      </c>
      <c r="CZ166" s="8">
        <v>85.685483870967744</v>
      </c>
      <c r="DA166" s="8">
        <v>86.693548387096769</v>
      </c>
      <c r="DB166" s="8">
        <v>625</v>
      </c>
      <c r="DC166" s="8">
        <v>0</v>
      </c>
      <c r="DD166" s="8">
        <v>597.56097560975604</v>
      </c>
      <c r="DE166" s="8">
        <v>14.227642276422765</v>
      </c>
      <c r="DF166" s="8">
        <v>80</v>
      </c>
      <c r="DG166" s="8">
        <v>94</v>
      </c>
      <c r="DH166" s="8">
        <v>26</v>
      </c>
      <c r="DI166" s="8">
        <v>35</v>
      </c>
      <c r="DJ166" s="8">
        <v>17</v>
      </c>
      <c r="DK166" s="8">
        <v>252</v>
      </c>
      <c r="DL166" s="8">
        <v>385</v>
      </c>
      <c r="DM166" s="8">
        <v>0</v>
      </c>
      <c r="DN166" s="8">
        <v>201.69354838709683</v>
      </c>
      <c r="DO166" s="8">
        <v>586.69354838709683</v>
      </c>
      <c r="DP166" s="8">
        <v>248.74761842191711</v>
      </c>
      <c r="DQ166" s="8">
        <v>4.8966066618487618</v>
      </c>
      <c r="DR166" s="8">
        <v>253.64422508376586</v>
      </c>
      <c r="DS166" s="8">
        <v>208.59544379475727</v>
      </c>
      <c r="DT166" s="8">
        <v>18.607105315025297</v>
      </c>
      <c r="DU166" s="8">
        <v>480.84677419354841</v>
      </c>
    </row>
    <row r="167" spans="1:125">
      <c r="A167" s="4">
        <v>7525</v>
      </c>
      <c r="B167" s="6" t="s">
        <v>163</v>
      </c>
      <c r="C167" s="3" t="s">
        <v>164</v>
      </c>
      <c r="D167" s="9">
        <v>7.4244700404919799</v>
      </c>
      <c r="E167" s="9">
        <v>0</v>
      </c>
      <c r="F167" s="4" t="s">
        <v>385</v>
      </c>
      <c r="G167" s="6" t="s">
        <v>354</v>
      </c>
      <c r="H167" s="3" t="s">
        <v>960</v>
      </c>
      <c r="I167" s="3" t="s">
        <v>963</v>
      </c>
      <c r="J167" s="3" t="s">
        <v>972</v>
      </c>
      <c r="K167" s="3" t="s">
        <v>976</v>
      </c>
      <c r="L167" s="8">
        <v>297</v>
      </c>
      <c r="M167" s="8">
        <v>270</v>
      </c>
      <c r="N167" s="8">
        <f>IF(RIGHT($C167,4)="(MB)",VLOOKUP($C167,[1]Data!$C$485:$T$532,14,0),IF($M167="n/a",$M167,$L167+$M167))</f>
        <v>567</v>
      </c>
      <c r="O167" s="8">
        <v>166</v>
      </c>
      <c r="P167" s="8">
        <v>7</v>
      </c>
      <c r="Q167" s="8">
        <f>IF(RIGHT($C167,4)="(MB)",VLOOKUP($C167,[1]Data!$C$485:$T$532,18,0),IF($P167="n/a",$P167,$O167+$P167))</f>
        <v>173</v>
      </c>
      <c r="R167" s="8">
        <v>567</v>
      </c>
      <c r="S167" s="8">
        <v>0</v>
      </c>
      <c r="T167" s="8">
        <v>567</v>
      </c>
      <c r="U167" s="8">
        <v>66</v>
      </c>
      <c r="V167" s="8">
        <v>131</v>
      </c>
      <c r="W167" s="8">
        <v>37</v>
      </c>
      <c r="X167" s="8">
        <v>47</v>
      </c>
      <c r="Y167" s="8">
        <v>118</v>
      </c>
      <c r="Z167" s="8">
        <v>91</v>
      </c>
      <c r="AA167" s="8">
        <v>55</v>
      </c>
      <c r="AB167" s="8">
        <v>15</v>
      </c>
      <c r="AC167" s="8">
        <v>6</v>
      </c>
      <c r="AD167" s="8">
        <v>566</v>
      </c>
      <c r="AE167" s="8">
        <v>0</v>
      </c>
      <c r="AF167" s="8">
        <v>491</v>
      </c>
      <c r="AG167" s="8">
        <v>56</v>
      </c>
      <c r="AH167" s="8">
        <v>15</v>
      </c>
      <c r="AI167" s="8">
        <v>39</v>
      </c>
      <c r="AJ167" s="8">
        <v>24</v>
      </c>
      <c r="AK167" s="8">
        <v>50</v>
      </c>
      <c r="AL167" s="8">
        <v>37</v>
      </c>
      <c r="AM167" s="8">
        <v>165</v>
      </c>
      <c r="AN167" s="8">
        <v>243</v>
      </c>
      <c r="AO167" s="8">
        <v>233</v>
      </c>
      <c r="AP167" s="8">
        <v>24</v>
      </c>
      <c r="AQ167" s="8">
        <v>500</v>
      </c>
      <c r="AR167" s="8">
        <v>293</v>
      </c>
      <c r="AS167" s="8">
        <v>10</v>
      </c>
      <c r="AT167" s="8">
        <v>303</v>
      </c>
      <c r="AU167" s="8">
        <v>74</v>
      </c>
      <c r="AV167" s="8">
        <v>19</v>
      </c>
      <c r="AW167" s="8">
        <v>396</v>
      </c>
      <c r="AX167" s="8" t="s">
        <v>1086</v>
      </c>
      <c r="AY167" s="8" t="s">
        <v>1086</v>
      </c>
      <c r="AZ167" s="8" t="s">
        <v>1086</v>
      </c>
      <c r="BA167" s="8" t="s">
        <v>1086</v>
      </c>
      <c r="BB167" s="8" t="s">
        <v>1086</v>
      </c>
      <c r="BC167" s="8" t="s">
        <v>1086</v>
      </c>
      <c r="BD167" s="8" t="s">
        <v>1086</v>
      </c>
      <c r="BE167" s="8" t="s">
        <v>1086</v>
      </c>
      <c r="BF167" s="8" t="s">
        <v>1086</v>
      </c>
      <c r="BG167" s="8" t="s">
        <v>1086</v>
      </c>
      <c r="BH167" s="8" t="s">
        <v>1086</v>
      </c>
      <c r="BI167" s="8" t="s">
        <v>1086</v>
      </c>
      <c r="BJ167" s="8" t="s">
        <v>1086</v>
      </c>
      <c r="BK167" s="8" t="s">
        <v>1086</v>
      </c>
      <c r="BL167" s="8" t="s">
        <v>1086</v>
      </c>
      <c r="BM167" s="8" t="s">
        <v>1086</v>
      </c>
      <c r="BN167" s="8" t="s">
        <v>1086</v>
      </c>
      <c r="BO167" s="8" t="s">
        <v>1086</v>
      </c>
      <c r="BP167" s="8" t="s">
        <v>1086</v>
      </c>
      <c r="BQ167" s="8" t="s">
        <v>1086</v>
      </c>
      <c r="BR167" s="8" t="s">
        <v>1086</v>
      </c>
      <c r="BS167" s="8" t="s">
        <v>1086</v>
      </c>
      <c r="BT167" s="8" t="s">
        <v>1086</v>
      </c>
      <c r="BU167" s="8" t="s">
        <v>1086</v>
      </c>
      <c r="BV167" s="8" t="s">
        <v>1086</v>
      </c>
      <c r="BW167" s="8" t="s">
        <v>1086</v>
      </c>
      <c r="BX167" s="8" t="s">
        <v>1086</v>
      </c>
      <c r="BY167" s="8" t="s">
        <v>1086</v>
      </c>
      <c r="BZ167" s="8" t="s">
        <v>1086</v>
      </c>
      <c r="CA167" s="8" t="s">
        <v>1086</v>
      </c>
      <c r="CB167" s="8" t="s">
        <v>1086</v>
      </c>
      <c r="CC167" s="8" t="s">
        <v>1086</v>
      </c>
      <c r="CD167" s="8" t="s">
        <v>1086</v>
      </c>
      <c r="CE167" s="8" t="s">
        <v>1086</v>
      </c>
      <c r="CF167" s="8" t="s">
        <v>1086</v>
      </c>
      <c r="CG167" s="8" t="s">
        <v>1086</v>
      </c>
      <c r="CH167" s="8" t="s">
        <v>1086</v>
      </c>
      <c r="CI167" s="8" t="s">
        <v>1086</v>
      </c>
      <c r="CJ167" s="8" t="s">
        <v>1086</v>
      </c>
      <c r="CK167" s="8" t="s">
        <v>1086</v>
      </c>
      <c r="CL167" s="8" t="s">
        <v>1086</v>
      </c>
      <c r="CM167" s="8" t="s">
        <v>1086</v>
      </c>
      <c r="CN167" s="8" t="s">
        <v>1086</v>
      </c>
      <c r="CO167" s="8" t="s">
        <v>1086</v>
      </c>
      <c r="CP167" s="8" t="s">
        <v>1086</v>
      </c>
      <c r="CQ167" s="8" t="s">
        <v>1086</v>
      </c>
      <c r="CR167" s="8" t="s">
        <v>1086</v>
      </c>
      <c r="CS167" s="8" t="s">
        <v>1086</v>
      </c>
      <c r="CT167" s="8" t="s">
        <v>1086</v>
      </c>
      <c r="CU167" s="8" t="s">
        <v>1086</v>
      </c>
      <c r="CV167" s="8" t="s">
        <v>1086</v>
      </c>
      <c r="CW167" s="8" t="s">
        <v>1086</v>
      </c>
      <c r="CX167" s="8" t="s">
        <v>1086</v>
      </c>
      <c r="CY167" s="8" t="s">
        <v>1086</v>
      </c>
      <c r="CZ167" s="8" t="s">
        <v>1086</v>
      </c>
      <c r="DA167" s="8" t="s">
        <v>1086</v>
      </c>
      <c r="DB167" s="8" t="s">
        <v>1086</v>
      </c>
      <c r="DC167" s="8" t="s">
        <v>1086</v>
      </c>
      <c r="DD167" s="8" t="s">
        <v>1086</v>
      </c>
      <c r="DE167" s="8" t="s">
        <v>1086</v>
      </c>
      <c r="DF167" s="8" t="s">
        <v>1086</v>
      </c>
      <c r="DG167" s="8" t="s">
        <v>1086</v>
      </c>
      <c r="DH167" s="8" t="s">
        <v>1086</v>
      </c>
      <c r="DI167" s="8" t="s">
        <v>1086</v>
      </c>
      <c r="DJ167" s="8" t="s">
        <v>1086</v>
      </c>
      <c r="DK167" s="8" t="s">
        <v>1086</v>
      </c>
      <c r="DL167" s="8" t="s">
        <v>1086</v>
      </c>
      <c r="DM167" s="8" t="s">
        <v>1086</v>
      </c>
      <c r="DN167" s="8" t="s">
        <v>1086</v>
      </c>
      <c r="DO167" s="8" t="s">
        <v>1086</v>
      </c>
      <c r="DP167" s="8" t="s">
        <v>1086</v>
      </c>
      <c r="DQ167" s="8" t="s">
        <v>1086</v>
      </c>
      <c r="DR167" s="8" t="s">
        <v>1086</v>
      </c>
      <c r="DS167" s="8" t="s">
        <v>1086</v>
      </c>
      <c r="DT167" s="8" t="s">
        <v>1086</v>
      </c>
      <c r="DU167" s="8" t="s">
        <v>1086</v>
      </c>
    </row>
    <row r="168" spans="1:125">
      <c r="A168" s="4">
        <v>7550</v>
      </c>
      <c r="B168" s="6" t="s">
        <v>24</v>
      </c>
      <c r="C168" s="3" t="s">
        <v>413</v>
      </c>
      <c r="D168" s="9">
        <v>40.804618150623092</v>
      </c>
      <c r="E168" s="9">
        <v>23.821999999999999</v>
      </c>
      <c r="F168" s="4" t="s">
        <v>414</v>
      </c>
      <c r="G168" s="6" t="s">
        <v>6</v>
      </c>
      <c r="H168" s="3" t="s">
        <v>960</v>
      </c>
      <c r="I168" s="3" t="s">
        <v>962</v>
      </c>
      <c r="J168" s="3" t="s">
        <v>972</v>
      </c>
      <c r="K168" s="3" t="s">
        <v>975</v>
      </c>
      <c r="L168" s="8">
        <v>7343</v>
      </c>
      <c r="M168" s="8">
        <v>7786</v>
      </c>
      <c r="N168" s="8">
        <f>IF(RIGHT($C168,4)="(MB)",VLOOKUP($C168,[1]Data!$C$485:$T$532,14,0),IF($M168="n/a",$M168,$L168+$M168))</f>
        <v>15129</v>
      </c>
      <c r="O168" s="8">
        <v>6420</v>
      </c>
      <c r="P168" s="8">
        <v>652</v>
      </c>
      <c r="Q168" s="8">
        <f>IF(RIGHT($C168,4)="(MB)",VLOOKUP($C168,[1]Data!$C$485:$T$532,18,0),IF($P168="n/a",$P168,$O168+$P168))</f>
        <v>7072</v>
      </c>
      <c r="R168" s="8">
        <v>14658</v>
      </c>
      <c r="S168" s="8">
        <v>471</v>
      </c>
      <c r="T168" s="8">
        <v>15129</v>
      </c>
      <c r="U168" s="8">
        <v>1040</v>
      </c>
      <c r="V168" s="8">
        <v>2573</v>
      </c>
      <c r="W168" s="8">
        <v>1368</v>
      </c>
      <c r="X168" s="8">
        <v>1833</v>
      </c>
      <c r="Y168" s="8">
        <v>1845</v>
      </c>
      <c r="Z168" s="8">
        <v>1969</v>
      </c>
      <c r="AA168" s="8">
        <v>1730</v>
      </c>
      <c r="AB168" s="8">
        <v>1268</v>
      </c>
      <c r="AC168" s="8">
        <v>1449</v>
      </c>
      <c r="AD168" s="8">
        <v>15075</v>
      </c>
      <c r="AE168" s="8">
        <v>252</v>
      </c>
      <c r="AF168" s="8">
        <v>13406</v>
      </c>
      <c r="AG168" s="8">
        <v>963</v>
      </c>
      <c r="AH168" s="8">
        <v>1973</v>
      </c>
      <c r="AI168" s="8">
        <v>2220</v>
      </c>
      <c r="AJ168" s="8">
        <v>797</v>
      </c>
      <c r="AK168" s="8">
        <v>735</v>
      </c>
      <c r="AL168" s="8">
        <v>462</v>
      </c>
      <c r="AM168" s="8">
        <v>6187</v>
      </c>
      <c r="AN168" s="8">
        <v>7572</v>
      </c>
      <c r="AO168" s="8">
        <v>5789</v>
      </c>
      <c r="AP168" s="8">
        <v>674</v>
      </c>
      <c r="AQ168" s="8">
        <v>14035</v>
      </c>
      <c r="AR168" s="8">
        <v>7050</v>
      </c>
      <c r="AS168" s="8">
        <v>290</v>
      </c>
      <c r="AT168" s="8">
        <v>7340</v>
      </c>
      <c r="AU168" s="8">
        <v>4199</v>
      </c>
      <c r="AV168" s="8">
        <v>588</v>
      </c>
      <c r="AW168" s="8">
        <v>12127</v>
      </c>
      <c r="AX168" s="8">
        <v>6356</v>
      </c>
      <c r="AY168" s="8">
        <v>6934</v>
      </c>
      <c r="AZ168" s="8">
        <v>13290</v>
      </c>
      <c r="BA168" s="8">
        <v>5517</v>
      </c>
      <c r="BB168" s="8">
        <v>604</v>
      </c>
      <c r="BC168" s="8">
        <v>6121</v>
      </c>
      <c r="BD168" s="8">
        <v>12749</v>
      </c>
      <c r="BE168" s="8">
        <v>541</v>
      </c>
      <c r="BF168" s="8">
        <v>13290</v>
      </c>
      <c r="BG168" s="8">
        <v>823.48056350552235</v>
      </c>
      <c r="BH168" s="8">
        <v>2332.6149315878765</v>
      </c>
      <c r="BI168" s="8">
        <v>1155.8705710746235</v>
      </c>
      <c r="BJ168" s="8">
        <v>1642.6284472769505</v>
      </c>
      <c r="BK168" s="8">
        <v>1723.2822013688913</v>
      </c>
      <c r="BL168" s="8">
        <v>1765.4803030018995</v>
      </c>
      <c r="BM168" s="8">
        <v>1367.9944006218209</v>
      </c>
      <c r="BN168" s="8">
        <v>1168.696399785242</v>
      </c>
      <c r="BO168" s="8">
        <v>1274.9521817771742</v>
      </c>
      <c r="BP168" s="8">
        <v>13255.000000000002</v>
      </c>
      <c r="BQ168" s="8">
        <v>186.94709960842161</v>
      </c>
      <c r="BR168" s="8">
        <v>11886.185103688813</v>
      </c>
      <c r="BS168" s="8">
        <v>677.32757682464865</v>
      </c>
      <c r="BT168" s="8">
        <v>1652</v>
      </c>
      <c r="BU168" s="8">
        <v>1977</v>
      </c>
      <c r="BV168" s="8">
        <v>681</v>
      </c>
      <c r="BW168" s="8">
        <v>706</v>
      </c>
      <c r="BX168" s="8">
        <v>382</v>
      </c>
      <c r="BY168" s="8">
        <v>5398</v>
      </c>
      <c r="BZ168" s="8">
        <v>6462</v>
      </c>
      <c r="CA168" s="8">
        <v>0</v>
      </c>
      <c r="CB168" s="8">
        <v>5969.5194364944782</v>
      </c>
      <c r="CC168" s="8">
        <v>12431.519436494478</v>
      </c>
      <c r="CD168" s="8">
        <v>6125.3491539393535</v>
      </c>
      <c r="CE168" s="8">
        <v>387.17596978026245</v>
      </c>
      <c r="CF168" s="8">
        <v>6512.5251237196162</v>
      </c>
      <c r="CG168" s="8">
        <v>3543.9004448712849</v>
      </c>
      <c r="CH168" s="8">
        <v>544.73121195311694</v>
      </c>
      <c r="CI168" s="8">
        <v>10601.156780544015</v>
      </c>
      <c r="CJ168" s="8">
        <v>6213</v>
      </c>
      <c r="CK168" s="8">
        <v>6712</v>
      </c>
      <c r="CL168" s="8">
        <v>12925</v>
      </c>
      <c r="CM168" s="8">
        <v>5208</v>
      </c>
      <c r="CN168" s="8">
        <v>465</v>
      </c>
      <c r="CO168" s="8">
        <v>5673</v>
      </c>
      <c r="CP168" s="8">
        <v>12473</v>
      </c>
      <c r="CQ168" s="8">
        <v>452</v>
      </c>
      <c r="CR168" s="8">
        <v>12925</v>
      </c>
      <c r="CS168" s="8">
        <v>905.3450564140137</v>
      </c>
      <c r="CT168" s="8">
        <v>2395.3852752091193</v>
      </c>
      <c r="CU168" s="8">
        <v>1094.3136688585084</v>
      </c>
      <c r="CV168" s="8">
        <v>1679.6973061704196</v>
      </c>
      <c r="CW168" s="8">
        <v>1860.619830249597</v>
      </c>
      <c r="CX168" s="8">
        <v>1578.2820387986967</v>
      </c>
      <c r="CY168" s="8">
        <v>1160.4844419971887</v>
      </c>
      <c r="CZ168" s="8">
        <v>1140.8786126352952</v>
      </c>
      <c r="DA168" s="8">
        <v>1078.9937696671623</v>
      </c>
      <c r="DB168" s="8">
        <v>12894</v>
      </c>
      <c r="DC168" s="8">
        <v>168.02161506936008</v>
      </c>
      <c r="DD168" s="8">
        <v>11687.940515519367</v>
      </c>
      <c r="DE168" s="8">
        <v>647.77398919704797</v>
      </c>
      <c r="DF168" s="8">
        <v>1529</v>
      </c>
      <c r="DG168" s="8">
        <v>1812</v>
      </c>
      <c r="DH168" s="8">
        <v>679</v>
      </c>
      <c r="DI168" s="8">
        <v>686</v>
      </c>
      <c r="DJ168" s="8">
        <v>429</v>
      </c>
      <c r="DK168" s="8">
        <v>5135</v>
      </c>
      <c r="DL168" s="8">
        <v>5989</v>
      </c>
      <c r="DM168" s="8">
        <v>0</v>
      </c>
      <c r="DN168" s="8">
        <v>5999.654943585987</v>
      </c>
      <c r="DO168" s="8">
        <v>11988.654943585987</v>
      </c>
      <c r="DP168" s="8">
        <v>5642.7803485036402</v>
      </c>
      <c r="DQ168" s="8">
        <v>386.16181657197416</v>
      </c>
      <c r="DR168" s="8">
        <v>6028.942165075614</v>
      </c>
      <c r="DS168" s="8">
        <v>3778.2349817629274</v>
      </c>
      <c r="DT168" s="8">
        <v>344.66793248432271</v>
      </c>
      <c r="DU168" s="8">
        <v>10151.845079322864</v>
      </c>
    </row>
    <row r="169" spans="1:125">
      <c r="A169" s="4">
        <v>7600</v>
      </c>
      <c r="B169" s="6" t="s">
        <v>165</v>
      </c>
      <c r="C169" s="3" t="s">
        <v>668</v>
      </c>
      <c r="D169" s="9">
        <v>4.0859796100109502</v>
      </c>
      <c r="E169" s="9">
        <v>2.84389</v>
      </c>
      <c r="F169" s="4" t="s">
        <v>650</v>
      </c>
      <c r="G169" s="6" t="s">
        <v>342</v>
      </c>
      <c r="H169" s="3" t="s">
        <v>960</v>
      </c>
      <c r="I169" s="3" t="s">
        <v>962</v>
      </c>
      <c r="J169" s="3" t="s">
        <v>967</v>
      </c>
      <c r="K169" s="3" t="s">
        <v>324</v>
      </c>
      <c r="L169" s="8">
        <v>410</v>
      </c>
      <c r="M169" s="8">
        <v>451</v>
      </c>
      <c r="N169" s="8">
        <f>IF(RIGHT($C169,4)="(MB)",VLOOKUP($C169,[1]Data!$C$485:$T$532,14,0),IF($M169="n/a",$M169,$L169+$M169))</f>
        <v>861</v>
      </c>
      <c r="O169" s="8">
        <v>410</v>
      </c>
      <c r="P169" s="8">
        <v>622</v>
      </c>
      <c r="Q169" s="8">
        <f>IF(RIGHT($C169,4)="(MB)",VLOOKUP($C169,[1]Data!$C$485:$T$532,18,0),IF($P169="n/a",$P169,$O169+$P169))</f>
        <v>1032</v>
      </c>
      <c r="R169" s="8">
        <v>861</v>
      </c>
      <c r="S169" s="8">
        <v>0</v>
      </c>
      <c r="T169" s="8">
        <v>861</v>
      </c>
      <c r="U169" s="8">
        <v>54</v>
      </c>
      <c r="V169" s="8">
        <v>111</v>
      </c>
      <c r="W169" s="8">
        <v>36</v>
      </c>
      <c r="X169" s="8">
        <v>71</v>
      </c>
      <c r="Y169" s="8">
        <v>99</v>
      </c>
      <c r="Z169" s="8">
        <v>90</v>
      </c>
      <c r="AA169" s="8">
        <v>167</v>
      </c>
      <c r="AB169" s="8">
        <v>152</v>
      </c>
      <c r="AC169" s="8">
        <v>82</v>
      </c>
      <c r="AD169" s="8">
        <v>862</v>
      </c>
      <c r="AE169" s="8">
        <v>9</v>
      </c>
      <c r="AF169" s="8">
        <v>700</v>
      </c>
      <c r="AG169" s="8">
        <v>127</v>
      </c>
      <c r="AH169" s="8">
        <v>134</v>
      </c>
      <c r="AI169" s="8">
        <v>165</v>
      </c>
      <c r="AJ169" s="8">
        <v>45</v>
      </c>
      <c r="AK169" s="8">
        <v>42</v>
      </c>
      <c r="AL169" s="8">
        <v>14</v>
      </c>
      <c r="AM169" s="8">
        <v>400</v>
      </c>
      <c r="AN169" s="8">
        <v>401</v>
      </c>
      <c r="AO169" s="8">
        <v>378</v>
      </c>
      <c r="AP169" s="8">
        <v>29</v>
      </c>
      <c r="AQ169" s="8">
        <v>808</v>
      </c>
      <c r="AR169" s="8">
        <v>309</v>
      </c>
      <c r="AS169" s="8">
        <v>25</v>
      </c>
      <c r="AT169" s="8">
        <v>334</v>
      </c>
      <c r="AU169" s="8">
        <v>370</v>
      </c>
      <c r="AV169" s="8">
        <v>15</v>
      </c>
      <c r="AW169" s="8">
        <v>719</v>
      </c>
      <c r="AX169" s="8">
        <v>253</v>
      </c>
      <c r="AY169" s="8">
        <v>319</v>
      </c>
      <c r="AZ169" s="8">
        <v>572</v>
      </c>
      <c r="BA169" s="8">
        <v>284</v>
      </c>
      <c r="BB169" s="8">
        <v>557</v>
      </c>
      <c r="BC169" s="8">
        <v>841</v>
      </c>
      <c r="BD169" s="8">
        <v>572</v>
      </c>
      <c r="BE169" s="8">
        <v>0</v>
      </c>
      <c r="BF169" s="8">
        <v>572</v>
      </c>
      <c r="BG169" s="8">
        <v>29.073602390565803</v>
      </c>
      <c r="BH169" s="8">
        <v>50.323298530205207</v>
      </c>
      <c r="BI169" s="8">
        <v>20.516186122623218</v>
      </c>
      <c r="BJ169" s="8">
        <v>27.939817861653122</v>
      </c>
      <c r="BK169" s="8">
        <v>58.330196901513673</v>
      </c>
      <c r="BL169" s="8">
        <v>74.642749150673239</v>
      </c>
      <c r="BM169" s="8">
        <v>131.86191102968644</v>
      </c>
      <c r="BN169" s="8">
        <v>98.802146884616064</v>
      </c>
      <c r="BO169" s="8">
        <v>76.510091128463273</v>
      </c>
      <c r="BP169" s="8">
        <v>568</v>
      </c>
      <c r="BQ169" s="8">
        <v>0</v>
      </c>
      <c r="BR169" s="8">
        <v>463.23878519828986</v>
      </c>
      <c r="BS169" s="8">
        <v>75.764001179419139</v>
      </c>
      <c r="BT169" s="8">
        <v>94</v>
      </c>
      <c r="BU169" s="8">
        <v>127</v>
      </c>
      <c r="BV169" s="8">
        <v>22</v>
      </c>
      <c r="BW169" s="8">
        <v>11</v>
      </c>
      <c r="BX169" s="8">
        <v>16</v>
      </c>
      <c r="BY169" s="8">
        <v>270</v>
      </c>
      <c r="BZ169" s="8">
        <v>308</v>
      </c>
      <c r="CA169" s="8">
        <v>0</v>
      </c>
      <c r="CB169" s="8">
        <v>230.92639760943428</v>
      </c>
      <c r="CC169" s="8">
        <v>538.92639760943428</v>
      </c>
      <c r="CD169" s="8">
        <v>172.76956663219119</v>
      </c>
      <c r="CE169" s="8">
        <v>21.612868023475396</v>
      </c>
      <c r="CF169" s="8">
        <v>194.38243465566657</v>
      </c>
      <c r="CG169" s="8">
        <v>275.57697741389768</v>
      </c>
      <c r="CH169" s="8">
        <v>18.643687009664749</v>
      </c>
      <c r="CI169" s="8">
        <v>488.60309907922903</v>
      </c>
      <c r="CJ169" s="8">
        <v>266.93</v>
      </c>
      <c r="CK169" s="8">
        <v>277.31400000000002</v>
      </c>
      <c r="CL169" s="8">
        <v>544.24400000000003</v>
      </c>
      <c r="CM169" s="8">
        <v>276.14800000000002</v>
      </c>
      <c r="CN169" s="8">
        <v>494.92600000000004</v>
      </c>
      <c r="CO169" s="8">
        <v>771.07400000000007</v>
      </c>
      <c r="CP169" s="8">
        <v>544.24400000000003</v>
      </c>
      <c r="CQ169" s="8">
        <v>0</v>
      </c>
      <c r="CR169" s="8">
        <v>544.24400000000003</v>
      </c>
      <c r="CS169" s="8">
        <v>22.260780436430551</v>
      </c>
      <c r="CT169" s="8">
        <v>37.22438553680032</v>
      </c>
      <c r="CU169" s="8">
        <v>17.177351638495235</v>
      </c>
      <c r="CV169" s="8">
        <v>23.638044204361993</v>
      </c>
      <c r="CW169" s="8">
        <v>50.873319152137299</v>
      </c>
      <c r="CX169" s="8">
        <v>85.20796164596004</v>
      </c>
      <c r="CY169" s="8">
        <v>117.08820813489882</v>
      </c>
      <c r="CZ169" s="8">
        <v>99.2265397978138</v>
      </c>
      <c r="DA169" s="8">
        <v>91.547409453101949</v>
      </c>
      <c r="DB169" s="8">
        <v>544.24400000000003</v>
      </c>
      <c r="DC169" s="8">
        <v>0</v>
      </c>
      <c r="DD169" s="8">
        <v>427.20519592792198</v>
      </c>
      <c r="DE169" s="8">
        <v>86.977145148047796</v>
      </c>
      <c r="DF169" s="8">
        <v>81.331999999999994</v>
      </c>
      <c r="DG169" s="8">
        <v>129.01</v>
      </c>
      <c r="DH169" s="8">
        <v>24.948</v>
      </c>
      <c r="DI169" s="8">
        <v>13.128</v>
      </c>
      <c r="DJ169" s="8">
        <v>9.2560000000000002</v>
      </c>
      <c r="DK169" s="8">
        <v>257.67399999999998</v>
      </c>
      <c r="DL169" s="8">
        <v>267.75</v>
      </c>
      <c r="DM169" s="8">
        <v>0</v>
      </c>
      <c r="DN169" s="8">
        <v>254.23321956356949</v>
      </c>
      <c r="DO169" s="8">
        <v>521.98321956356949</v>
      </c>
      <c r="DP169" s="8">
        <v>143.47655781489959</v>
      </c>
      <c r="DQ169" s="8">
        <v>25.956048415066711</v>
      </c>
      <c r="DR169" s="8">
        <v>169.4326062299663</v>
      </c>
      <c r="DS169" s="8">
        <v>297.51075824422861</v>
      </c>
      <c r="DT169" s="8">
        <v>23.176559164925283</v>
      </c>
      <c r="DU169" s="8">
        <v>490.1199236391202</v>
      </c>
    </row>
    <row r="170" spans="1:125">
      <c r="A170" s="4">
        <v>7650</v>
      </c>
      <c r="B170" s="6" t="s">
        <v>166</v>
      </c>
      <c r="C170" s="3" t="s">
        <v>587</v>
      </c>
      <c r="D170" s="9">
        <v>3.5255729770116599</v>
      </c>
      <c r="E170" s="9">
        <v>3.46082</v>
      </c>
      <c r="F170" s="4" t="s">
        <v>563</v>
      </c>
      <c r="G170" s="6" t="s">
        <v>349</v>
      </c>
      <c r="H170" s="3" t="s">
        <v>960</v>
      </c>
      <c r="I170" s="3" t="s">
        <v>963</v>
      </c>
      <c r="J170" s="3" t="s">
        <v>971</v>
      </c>
      <c r="K170" s="3" t="s">
        <v>327</v>
      </c>
      <c r="L170" s="8">
        <v>357</v>
      </c>
      <c r="M170" s="8">
        <v>365</v>
      </c>
      <c r="N170" s="8">
        <f>IF(RIGHT($C170,4)="(MB)",VLOOKUP($C170,[1]Data!$C$485:$T$532,14,0),IF($M170="n/a",$M170,$L170+$M170))</f>
        <v>722</v>
      </c>
      <c r="O170" s="8">
        <v>328</v>
      </c>
      <c r="P170" s="8">
        <v>37</v>
      </c>
      <c r="Q170" s="8">
        <f>IF(RIGHT($C170,4)="(MB)",VLOOKUP($C170,[1]Data!$C$485:$T$532,18,0),IF($P170="n/a",$P170,$O170+$P170))</f>
        <v>365</v>
      </c>
      <c r="R170" s="8">
        <v>670</v>
      </c>
      <c r="S170" s="8">
        <v>52</v>
      </c>
      <c r="T170" s="8">
        <v>722</v>
      </c>
      <c r="U170" s="8">
        <v>33</v>
      </c>
      <c r="V170" s="8">
        <v>89</v>
      </c>
      <c r="W170" s="8">
        <v>33</v>
      </c>
      <c r="X170" s="8">
        <v>60</v>
      </c>
      <c r="Y170" s="8">
        <v>68</v>
      </c>
      <c r="Z170" s="8">
        <v>84</v>
      </c>
      <c r="AA170" s="8">
        <v>132</v>
      </c>
      <c r="AB170" s="8">
        <v>102</v>
      </c>
      <c r="AC170" s="8">
        <v>122</v>
      </c>
      <c r="AD170" s="8">
        <v>723</v>
      </c>
      <c r="AE170" s="8">
        <v>12</v>
      </c>
      <c r="AF170" s="8">
        <v>616</v>
      </c>
      <c r="AG170" s="8">
        <v>42</v>
      </c>
      <c r="AH170" s="8">
        <v>113</v>
      </c>
      <c r="AI170" s="8">
        <v>115</v>
      </c>
      <c r="AJ170" s="8">
        <v>38</v>
      </c>
      <c r="AK170" s="8">
        <v>19</v>
      </c>
      <c r="AL170" s="8">
        <v>15</v>
      </c>
      <c r="AM170" s="8">
        <v>300</v>
      </c>
      <c r="AN170" s="8">
        <v>434</v>
      </c>
      <c r="AO170" s="8">
        <v>194</v>
      </c>
      <c r="AP170" s="8">
        <v>62</v>
      </c>
      <c r="AQ170" s="8">
        <v>690</v>
      </c>
      <c r="AR170" s="8">
        <v>197</v>
      </c>
      <c r="AS170" s="8">
        <v>27</v>
      </c>
      <c r="AT170" s="8">
        <v>224</v>
      </c>
      <c r="AU170" s="8">
        <v>343</v>
      </c>
      <c r="AV170" s="8">
        <v>56</v>
      </c>
      <c r="AW170" s="8">
        <v>623</v>
      </c>
      <c r="AX170" s="8">
        <v>338</v>
      </c>
      <c r="AY170" s="8">
        <v>332</v>
      </c>
      <c r="AZ170" s="8">
        <v>670</v>
      </c>
      <c r="BA170" s="8">
        <v>294</v>
      </c>
      <c r="BB170" s="8">
        <v>44</v>
      </c>
      <c r="BC170" s="8">
        <v>338</v>
      </c>
      <c r="BD170" s="8">
        <v>627</v>
      </c>
      <c r="BE170" s="8">
        <v>43</v>
      </c>
      <c r="BF170" s="8">
        <v>670</v>
      </c>
      <c r="BG170" s="8">
        <v>34.204204204204203</v>
      </c>
      <c r="BH170" s="8">
        <v>89.534534534534529</v>
      </c>
      <c r="BI170" s="8">
        <v>36.216216216216218</v>
      </c>
      <c r="BJ170" s="8">
        <v>58.348348348348345</v>
      </c>
      <c r="BK170" s="8">
        <v>65.390390390390394</v>
      </c>
      <c r="BL170" s="8">
        <v>79.474474474474476</v>
      </c>
      <c r="BM170" s="8">
        <v>97.582582582582589</v>
      </c>
      <c r="BN170" s="8">
        <v>90.540540540540547</v>
      </c>
      <c r="BO170" s="8">
        <v>118.70870870870871</v>
      </c>
      <c r="BP170" s="8">
        <v>670.00000000000011</v>
      </c>
      <c r="BQ170" s="8">
        <v>15.952380952380953</v>
      </c>
      <c r="BR170" s="8">
        <v>601.10283159463484</v>
      </c>
      <c r="BS170" s="8">
        <v>41.93740685543964</v>
      </c>
      <c r="BT170" s="8">
        <v>116</v>
      </c>
      <c r="BU170" s="8">
        <v>101</v>
      </c>
      <c r="BV170" s="8">
        <v>33</v>
      </c>
      <c r="BW170" s="8">
        <v>21</v>
      </c>
      <c r="BX170" s="8">
        <v>23</v>
      </c>
      <c r="BY170" s="8">
        <v>294</v>
      </c>
      <c r="BZ170" s="8">
        <v>392</v>
      </c>
      <c r="CA170" s="8">
        <v>0</v>
      </c>
      <c r="CB170" s="8">
        <v>243.79579579579581</v>
      </c>
      <c r="CC170" s="8">
        <v>635.79579579579581</v>
      </c>
      <c r="CD170" s="8">
        <v>211.63851351351349</v>
      </c>
      <c r="CE170" s="8">
        <v>18.140444015444015</v>
      </c>
      <c r="CF170" s="8">
        <v>229.77895752895751</v>
      </c>
      <c r="CG170" s="8">
        <v>321.48898005148004</v>
      </c>
      <c r="CH170" s="8">
        <v>13.101431788931787</v>
      </c>
      <c r="CI170" s="8">
        <v>564.36936936936934</v>
      </c>
      <c r="CJ170" s="8">
        <v>364</v>
      </c>
      <c r="CK170" s="8">
        <v>321</v>
      </c>
      <c r="CL170" s="8">
        <v>685</v>
      </c>
      <c r="CM170" s="8">
        <v>292</v>
      </c>
      <c r="CN170" s="8">
        <v>46</v>
      </c>
      <c r="CO170" s="8">
        <v>338</v>
      </c>
      <c r="CP170" s="8">
        <v>644</v>
      </c>
      <c r="CQ170" s="8">
        <v>41</v>
      </c>
      <c r="CR170" s="8">
        <v>685</v>
      </c>
      <c r="CS170" s="8">
        <v>35.518518518518519</v>
      </c>
      <c r="CT170" s="8">
        <v>105.54074074074074</v>
      </c>
      <c r="CU170" s="8">
        <v>50.74074074074074</v>
      </c>
      <c r="CV170" s="8">
        <v>70.022222222222226</v>
      </c>
      <c r="CW170" s="8">
        <v>63.93333333333333</v>
      </c>
      <c r="CX170" s="8">
        <v>85.24444444444444</v>
      </c>
      <c r="CY170" s="8">
        <v>83.214814814814815</v>
      </c>
      <c r="CZ170" s="8">
        <v>94.37777777777778</v>
      </c>
      <c r="DA170" s="8">
        <v>96.407407407407405</v>
      </c>
      <c r="DB170" s="8">
        <v>685</v>
      </c>
      <c r="DC170" s="8">
        <v>7</v>
      </c>
      <c r="DD170" s="8">
        <v>591.40988372093022</v>
      </c>
      <c r="DE170" s="8">
        <v>43.808139534883722</v>
      </c>
      <c r="DF170" s="8">
        <v>102</v>
      </c>
      <c r="DG170" s="8">
        <v>102</v>
      </c>
      <c r="DH170" s="8">
        <v>34</v>
      </c>
      <c r="DI170" s="8">
        <v>27</v>
      </c>
      <c r="DJ170" s="8">
        <v>21</v>
      </c>
      <c r="DK170" s="8">
        <v>286</v>
      </c>
      <c r="DL170" s="8">
        <v>390</v>
      </c>
      <c r="DM170" s="8">
        <v>0</v>
      </c>
      <c r="DN170" s="8">
        <v>259.48148148148152</v>
      </c>
      <c r="DO170" s="8">
        <v>649.48148148148152</v>
      </c>
      <c r="DP170" s="8">
        <v>194.71625730994151</v>
      </c>
      <c r="DQ170" s="8">
        <v>25.82970760233918</v>
      </c>
      <c r="DR170" s="8">
        <v>220.54596491228068</v>
      </c>
      <c r="DS170" s="8">
        <v>289.09403508771931</v>
      </c>
      <c r="DT170" s="8">
        <v>56.626666666666665</v>
      </c>
      <c r="DU170" s="8">
        <v>566.26666666666665</v>
      </c>
    </row>
    <row r="171" spans="1:125">
      <c r="A171" s="4">
        <v>7700</v>
      </c>
      <c r="B171" s="6" t="s">
        <v>167</v>
      </c>
      <c r="C171" s="3" t="s">
        <v>415</v>
      </c>
      <c r="D171" s="9">
        <v>4.1040828125411597</v>
      </c>
      <c r="E171" s="9">
        <v>3.5127700000000002</v>
      </c>
      <c r="F171" s="4" t="s">
        <v>390</v>
      </c>
      <c r="G171" s="6" t="s">
        <v>340</v>
      </c>
      <c r="H171" s="3" t="s">
        <v>960</v>
      </c>
      <c r="I171" s="3" t="s">
        <v>963</v>
      </c>
      <c r="J171" s="3" t="s">
        <v>972</v>
      </c>
      <c r="K171" s="3" t="s">
        <v>976</v>
      </c>
      <c r="L171" s="8">
        <v>334</v>
      </c>
      <c r="M171" s="8">
        <v>339</v>
      </c>
      <c r="N171" s="8">
        <f>IF(RIGHT($C171,4)="(MB)",VLOOKUP($C171,[1]Data!$C$485:$T$532,14,0),IF($M171="n/a",$M171,$L171+$M171))</f>
        <v>673</v>
      </c>
      <c r="O171" s="8">
        <v>238</v>
      </c>
      <c r="P171" s="8">
        <v>32</v>
      </c>
      <c r="Q171" s="8">
        <f>IF(RIGHT($C171,4)="(MB)",VLOOKUP($C171,[1]Data!$C$485:$T$532,18,0),IF($P171="n/a",$P171,$O171+$P171))</f>
        <v>270</v>
      </c>
      <c r="R171" s="8">
        <v>673</v>
      </c>
      <c r="S171" s="8">
        <v>0</v>
      </c>
      <c r="T171" s="8">
        <v>673</v>
      </c>
      <c r="U171" s="8">
        <v>37</v>
      </c>
      <c r="V171" s="8">
        <v>159</v>
      </c>
      <c r="W171" s="8">
        <v>50</v>
      </c>
      <c r="X171" s="8">
        <v>60</v>
      </c>
      <c r="Y171" s="8">
        <v>104</v>
      </c>
      <c r="Z171" s="8">
        <v>121</v>
      </c>
      <c r="AA171" s="8">
        <v>79</v>
      </c>
      <c r="AB171" s="8">
        <v>44</v>
      </c>
      <c r="AC171" s="8">
        <v>17</v>
      </c>
      <c r="AD171" s="8">
        <v>671</v>
      </c>
      <c r="AE171" s="8">
        <v>0</v>
      </c>
      <c r="AF171" s="8">
        <v>592</v>
      </c>
      <c r="AG171" s="8">
        <v>59</v>
      </c>
      <c r="AH171" s="8">
        <v>45</v>
      </c>
      <c r="AI171" s="8">
        <v>71</v>
      </c>
      <c r="AJ171" s="8">
        <v>37</v>
      </c>
      <c r="AK171" s="8">
        <v>50</v>
      </c>
      <c r="AL171" s="8">
        <v>36</v>
      </c>
      <c r="AM171" s="8">
        <v>239</v>
      </c>
      <c r="AN171" s="8">
        <v>417</v>
      </c>
      <c r="AO171" s="8">
        <v>203</v>
      </c>
      <c r="AP171" s="8">
        <v>14</v>
      </c>
      <c r="AQ171" s="8">
        <v>634</v>
      </c>
      <c r="AR171" s="8">
        <v>328</v>
      </c>
      <c r="AS171" s="8">
        <v>17</v>
      </c>
      <c r="AT171" s="8">
        <v>345</v>
      </c>
      <c r="AU171" s="8">
        <v>167</v>
      </c>
      <c r="AV171" s="8">
        <v>4</v>
      </c>
      <c r="AW171" s="8">
        <v>516</v>
      </c>
      <c r="AX171" s="8">
        <v>273</v>
      </c>
      <c r="AY171" s="8">
        <v>286</v>
      </c>
      <c r="AZ171" s="8">
        <v>559</v>
      </c>
      <c r="BA171" s="8">
        <v>196</v>
      </c>
      <c r="BB171" s="8">
        <v>20</v>
      </c>
      <c r="BC171" s="8">
        <v>216</v>
      </c>
      <c r="BD171" s="8">
        <v>559</v>
      </c>
      <c r="BE171" s="8">
        <v>0</v>
      </c>
      <c r="BF171" s="8">
        <v>559</v>
      </c>
      <c r="BG171" s="8">
        <v>48.912500000000001</v>
      </c>
      <c r="BH171" s="8">
        <v>134.75892857142858</v>
      </c>
      <c r="BI171" s="8">
        <v>36.933928571428574</v>
      </c>
      <c r="BJ171" s="8">
        <v>48.912500000000001</v>
      </c>
      <c r="BK171" s="8">
        <v>100.81964285714285</v>
      </c>
      <c r="BL171" s="8">
        <v>78.858928571428578</v>
      </c>
      <c r="BM171" s="8">
        <v>52.905357142857142</v>
      </c>
      <c r="BN171" s="8">
        <v>35.935714285714283</v>
      </c>
      <c r="BO171" s="8">
        <v>20.962499999999999</v>
      </c>
      <c r="BP171" s="8">
        <v>559</v>
      </c>
      <c r="BQ171" s="8">
        <v>0</v>
      </c>
      <c r="BR171" s="8">
        <v>495.88709677419354</v>
      </c>
      <c r="BS171" s="8">
        <v>56.100358422939067</v>
      </c>
      <c r="BT171" s="8">
        <v>30</v>
      </c>
      <c r="BU171" s="8">
        <v>64</v>
      </c>
      <c r="BV171" s="8">
        <v>34</v>
      </c>
      <c r="BW171" s="8">
        <v>26</v>
      </c>
      <c r="BX171" s="8">
        <v>35</v>
      </c>
      <c r="BY171" s="8">
        <v>189</v>
      </c>
      <c r="BZ171" s="8">
        <v>322</v>
      </c>
      <c r="CA171" s="8">
        <v>0</v>
      </c>
      <c r="CB171" s="8">
        <v>188.08749999999998</v>
      </c>
      <c r="CC171" s="8">
        <v>510.08749999999998</v>
      </c>
      <c r="CD171" s="8">
        <v>244.75822829131653</v>
      </c>
      <c r="CE171" s="8">
        <v>9.0279674369747909</v>
      </c>
      <c r="CF171" s="8">
        <v>253.78619572829132</v>
      </c>
      <c r="CG171" s="8">
        <v>145.45058648459386</v>
      </c>
      <c r="CH171" s="8">
        <v>10.031074929971989</v>
      </c>
      <c r="CI171" s="8">
        <v>409.26785714285711</v>
      </c>
      <c r="CJ171" s="8">
        <v>263</v>
      </c>
      <c r="CK171" s="8">
        <v>252</v>
      </c>
      <c r="CL171" s="8">
        <v>515</v>
      </c>
      <c r="CM171" s="8">
        <v>181</v>
      </c>
      <c r="CN171" s="8">
        <v>16</v>
      </c>
      <c r="CO171" s="8">
        <v>197</v>
      </c>
      <c r="CP171" s="8">
        <v>515</v>
      </c>
      <c r="CQ171" s="8">
        <v>0</v>
      </c>
      <c r="CR171" s="8">
        <v>515</v>
      </c>
      <c r="CS171" s="8">
        <v>42.213114754098363</v>
      </c>
      <c r="CT171" s="8">
        <v>124.52868852459017</v>
      </c>
      <c r="CU171" s="8">
        <v>33.770491803278688</v>
      </c>
      <c r="CV171" s="8">
        <v>56.98770491803279</v>
      </c>
      <c r="CW171" s="8">
        <v>100.2561475409836</v>
      </c>
      <c r="CX171" s="8">
        <v>81.260245901639351</v>
      </c>
      <c r="CY171" s="8">
        <v>18.995901639344261</v>
      </c>
      <c r="CZ171" s="8">
        <v>40.102459016393439</v>
      </c>
      <c r="DA171" s="8">
        <v>16.885245901639344</v>
      </c>
      <c r="DB171" s="8">
        <v>515</v>
      </c>
      <c r="DC171" s="8">
        <v>3</v>
      </c>
      <c r="DD171" s="8">
        <v>417.18992248062017</v>
      </c>
      <c r="DE171" s="8">
        <v>69.86434108527132</v>
      </c>
      <c r="DF171" s="8">
        <v>37</v>
      </c>
      <c r="DG171" s="8">
        <v>52</v>
      </c>
      <c r="DH171" s="8">
        <v>27</v>
      </c>
      <c r="DI171" s="8">
        <v>37</v>
      </c>
      <c r="DJ171" s="8">
        <v>25</v>
      </c>
      <c r="DK171" s="8">
        <v>178</v>
      </c>
      <c r="DL171" s="8">
        <v>268</v>
      </c>
      <c r="DM171" s="8">
        <v>0</v>
      </c>
      <c r="DN171" s="8">
        <v>204.7868852459016</v>
      </c>
      <c r="DO171" s="8">
        <v>472.7868852459016</v>
      </c>
      <c r="DP171" s="8">
        <v>192.94266586559095</v>
      </c>
      <c r="DQ171" s="8">
        <v>25.858295425285384</v>
      </c>
      <c r="DR171" s="8">
        <v>218.80096129087633</v>
      </c>
      <c r="DS171" s="8">
        <v>140.23152519097073</v>
      </c>
      <c r="DT171" s="8">
        <v>20.885546305038194</v>
      </c>
      <c r="DU171" s="8">
        <v>379.91803278688525</v>
      </c>
    </row>
    <row r="172" spans="1:125">
      <c r="A172" s="4">
        <v>7750</v>
      </c>
      <c r="B172" s="6" t="s">
        <v>81</v>
      </c>
      <c r="C172" s="3" t="s">
        <v>734</v>
      </c>
      <c r="D172" s="9">
        <v>6.3529996769822166</v>
      </c>
      <c r="E172" s="9">
        <v>6.4532699999999998</v>
      </c>
      <c r="F172" s="4" t="s">
        <v>717</v>
      </c>
      <c r="G172" s="6" t="s">
        <v>328</v>
      </c>
      <c r="H172" s="3" t="s">
        <v>960</v>
      </c>
      <c r="I172" s="3" t="s">
        <v>963</v>
      </c>
      <c r="J172" s="3" t="s">
        <v>323</v>
      </c>
      <c r="K172" s="3" t="s">
        <v>323</v>
      </c>
      <c r="L172" s="8">
        <v>2268</v>
      </c>
      <c r="M172" s="8">
        <v>2285</v>
      </c>
      <c r="N172" s="8">
        <f>IF(RIGHT($C172,4)="(MB)",VLOOKUP($C172,[1]Data!$C$485:$T$532,14,0),IF($M172="n/a",$M172,$L172+$M172))</f>
        <v>4553</v>
      </c>
      <c r="O172" s="8">
        <v>2094</v>
      </c>
      <c r="P172" s="8">
        <v>1778</v>
      </c>
      <c r="Q172" s="8">
        <f>IF(RIGHT($C172,4)="(MB)",VLOOKUP($C172,[1]Data!$C$485:$T$532,18,0),IF($P172="n/a",$P172,$O172+$P172))</f>
        <v>3872</v>
      </c>
      <c r="R172" s="8">
        <v>4422</v>
      </c>
      <c r="S172" s="8">
        <v>131</v>
      </c>
      <c r="T172" s="8">
        <v>4553</v>
      </c>
      <c r="U172" s="8">
        <v>319</v>
      </c>
      <c r="V172" s="8">
        <v>528</v>
      </c>
      <c r="W172" s="8">
        <v>222</v>
      </c>
      <c r="X172" s="8">
        <v>534</v>
      </c>
      <c r="Y172" s="8">
        <v>589</v>
      </c>
      <c r="Z172" s="8">
        <v>516</v>
      </c>
      <c r="AA172" s="8">
        <v>655</v>
      </c>
      <c r="AB172" s="8">
        <v>599</v>
      </c>
      <c r="AC172" s="8">
        <v>570</v>
      </c>
      <c r="AD172" s="8">
        <v>4532</v>
      </c>
      <c r="AE172" s="8">
        <v>33</v>
      </c>
      <c r="AF172" s="8">
        <v>3658</v>
      </c>
      <c r="AG172" s="8">
        <v>599</v>
      </c>
      <c r="AH172" s="8">
        <v>588</v>
      </c>
      <c r="AI172" s="8">
        <v>746</v>
      </c>
      <c r="AJ172" s="8">
        <v>192</v>
      </c>
      <c r="AK172" s="8">
        <v>192</v>
      </c>
      <c r="AL172" s="8">
        <v>97</v>
      </c>
      <c r="AM172" s="8">
        <v>1815</v>
      </c>
      <c r="AN172" s="8">
        <v>1912</v>
      </c>
      <c r="AO172" s="8">
        <v>2065</v>
      </c>
      <c r="AP172" s="8">
        <v>236</v>
      </c>
      <c r="AQ172" s="8">
        <v>4213</v>
      </c>
      <c r="AR172" s="8">
        <v>1901</v>
      </c>
      <c r="AS172" s="8">
        <v>62</v>
      </c>
      <c r="AT172" s="8">
        <v>1963</v>
      </c>
      <c r="AU172" s="8">
        <v>1537</v>
      </c>
      <c r="AV172" s="8">
        <v>295</v>
      </c>
      <c r="AW172" s="8">
        <v>3795</v>
      </c>
      <c r="AX172" s="8">
        <v>1630</v>
      </c>
      <c r="AY172" s="8">
        <v>1911</v>
      </c>
      <c r="AZ172" s="8">
        <v>3541</v>
      </c>
      <c r="BA172" s="8">
        <v>1613</v>
      </c>
      <c r="BB172" s="8">
        <v>1656</v>
      </c>
      <c r="BC172" s="8">
        <v>3269</v>
      </c>
      <c r="BD172" s="8">
        <v>3415</v>
      </c>
      <c r="BE172" s="8">
        <v>126</v>
      </c>
      <c r="BF172" s="8">
        <v>3541</v>
      </c>
      <c r="BG172" s="8">
        <v>201.54481593081766</v>
      </c>
      <c r="BH172" s="8">
        <v>421.09444875321088</v>
      </c>
      <c r="BI172" s="8">
        <v>195.5369209961228</v>
      </c>
      <c r="BJ172" s="8">
        <v>352.9249331217498</v>
      </c>
      <c r="BK172" s="8">
        <v>357.01492320604029</v>
      </c>
      <c r="BL172" s="8">
        <v>446.11524006004777</v>
      </c>
      <c r="BM172" s="8">
        <v>516.00533258469693</v>
      </c>
      <c r="BN172" s="8">
        <v>475.19892856101438</v>
      </c>
      <c r="BO172" s="8">
        <v>567.5644567862995</v>
      </c>
      <c r="BP172" s="8">
        <v>3533.0000000000005</v>
      </c>
      <c r="BQ172" s="8">
        <v>30.996988130174508</v>
      </c>
      <c r="BR172" s="8">
        <v>2723.5771911079182</v>
      </c>
      <c r="BS172" s="8">
        <v>465.75344477296221</v>
      </c>
      <c r="BT172" s="8">
        <v>523</v>
      </c>
      <c r="BU172" s="8">
        <v>626</v>
      </c>
      <c r="BV172" s="8">
        <v>153</v>
      </c>
      <c r="BW172" s="8">
        <v>141</v>
      </c>
      <c r="BX172" s="8">
        <v>54</v>
      </c>
      <c r="BY172" s="8">
        <v>1497</v>
      </c>
      <c r="BZ172" s="8">
        <v>1550</v>
      </c>
      <c r="CA172" s="8">
        <v>0</v>
      </c>
      <c r="CB172" s="8">
        <v>1781.4551840691825</v>
      </c>
      <c r="CC172" s="8">
        <v>3331.4551840691825</v>
      </c>
      <c r="CD172" s="8">
        <v>1246.3239436592908</v>
      </c>
      <c r="CE172" s="8">
        <v>71.959533353691668</v>
      </c>
      <c r="CF172" s="8">
        <v>1318.2834770129825</v>
      </c>
      <c r="CG172" s="8">
        <v>1413.6859765689844</v>
      </c>
      <c r="CH172" s="8">
        <v>278.62795285766862</v>
      </c>
      <c r="CI172" s="8">
        <v>3010.597406439636</v>
      </c>
      <c r="CJ172" s="8">
        <v>1766</v>
      </c>
      <c r="CK172" s="8">
        <v>1976</v>
      </c>
      <c r="CL172" s="8">
        <v>3742</v>
      </c>
      <c r="CM172" s="8">
        <v>1765</v>
      </c>
      <c r="CN172" s="8">
        <v>1033</v>
      </c>
      <c r="CO172" s="8">
        <v>2798</v>
      </c>
      <c r="CP172" s="8">
        <v>3698</v>
      </c>
      <c r="CQ172" s="8">
        <v>44</v>
      </c>
      <c r="CR172" s="8">
        <v>3742</v>
      </c>
      <c r="CS172" s="8">
        <v>226.05088433235591</v>
      </c>
      <c r="CT172" s="8">
        <v>517.66129957538965</v>
      </c>
      <c r="CU172" s="8">
        <v>250.98186510007005</v>
      </c>
      <c r="CV172" s="8">
        <v>451.90107674513501</v>
      </c>
      <c r="CW172" s="8">
        <v>418.12244622944507</v>
      </c>
      <c r="CX172" s="8">
        <v>498.83084319784808</v>
      </c>
      <c r="CY172" s="8">
        <v>443.39417083706309</v>
      </c>
      <c r="CZ172" s="8">
        <v>517.66030991745833</v>
      </c>
      <c r="DA172" s="8">
        <v>414.39710406523494</v>
      </c>
      <c r="DB172" s="8">
        <v>3739</v>
      </c>
      <c r="DC172" s="8">
        <v>8.9478117463469999</v>
      </c>
      <c r="DD172" s="8">
        <v>2445.9009297348443</v>
      </c>
      <c r="DE172" s="8">
        <v>417.71284101319458</v>
      </c>
      <c r="DF172" s="8">
        <v>458</v>
      </c>
      <c r="DG172" s="8">
        <v>566</v>
      </c>
      <c r="DH172" s="8">
        <v>163</v>
      </c>
      <c r="DI172" s="8">
        <v>137</v>
      </c>
      <c r="DJ172" s="8">
        <v>54</v>
      </c>
      <c r="DK172" s="8">
        <v>1378</v>
      </c>
      <c r="DL172" s="8">
        <v>1419</v>
      </c>
      <c r="DM172" s="8">
        <v>0</v>
      </c>
      <c r="DN172" s="8">
        <v>2093.949115667644</v>
      </c>
      <c r="DO172" s="8">
        <v>3512.949115667644</v>
      </c>
      <c r="DP172" s="8">
        <v>997.25699585325856</v>
      </c>
      <c r="DQ172" s="8">
        <v>82.571528914341343</v>
      </c>
      <c r="DR172" s="8">
        <v>1079.8285247675999</v>
      </c>
      <c r="DS172" s="8">
        <v>1355.2322015493523</v>
      </c>
      <c r="DT172" s="8">
        <v>667.4373720994065</v>
      </c>
      <c r="DU172" s="8">
        <v>3102.498098416359</v>
      </c>
    </row>
    <row r="173" spans="1:125">
      <c r="A173" s="4">
        <v>7800</v>
      </c>
      <c r="B173" s="6" t="s">
        <v>848</v>
      </c>
      <c r="C173" s="3" t="s">
        <v>894</v>
      </c>
      <c r="D173" s="9">
        <v>0</v>
      </c>
      <c r="E173" s="9">
        <v>3.4782099999999998</v>
      </c>
      <c r="F173" s="4" t="s">
        <v>1086</v>
      </c>
      <c r="G173" s="6" t="s">
        <v>1086</v>
      </c>
      <c r="H173" s="3" t="s">
        <v>1086</v>
      </c>
      <c r="I173" s="3" t="s">
        <v>1086</v>
      </c>
      <c r="J173" s="3" t="s">
        <v>1086</v>
      </c>
      <c r="K173" s="3" t="s">
        <v>1086</v>
      </c>
      <c r="L173" s="8" t="s">
        <v>1086</v>
      </c>
      <c r="M173" s="8" t="s">
        <v>1086</v>
      </c>
      <c r="N173" s="8" t="str">
        <f>IF(RIGHT($C173,4)="(MB)",VLOOKUP($C173,[1]Data!$C$485:$T$532,14,0),IF($M173="n/a",$M173,$L173+$M173))</f>
        <v>n/a</v>
      </c>
      <c r="O173" s="8" t="s">
        <v>1086</v>
      </c>
      <c r="P173" s="8" t="s">
        <v>1086</v>
      </c>
      <c r="Q173" s="8" t="str">
        <f>IF(RIGHT($C173,4)="(MB)",VLOOKUP($C173,[1]Data!$C$485:$T$532,18,0),IF($P173="n/a",$P173,$O173+$P173))</f>
        <v>n/a</v>
      </c>
      <c r="R173" s="8" t="s">
        <v>1086</v>
      </c>
      <c r="S173" s="8" t="s">
        <v>1086</v>
      </c>
      <c r="T173" s="8" t="s">
        <v>1086</v>
      </c>
      <c r="U173" s="8" t="s">
        <v>1086</v>
      </c>
      <c r="V173" s="8" t="s">
        <v>1086</v>
      </c>
      <c r="W173" s="8" t="s">
        <v>1086</v>
      </c>
      <c r="X173" s="8" t="s">
        <v>1086</v>
      </c>
      <c r="Y173" s="8" t="s">
        <v>1086</v>
      </c>
      <c r="Z173" s="8" t="s">
        <v>1086</v>
      </c>
      <c r="AA173" s="8" t="s">
        <v>1086</v>
      </c>
      <c r="AB173" s="8" t="s">
        <v>1086</v>
      </c>
      <c r="AC173" s="8" t="s">
        <v>1086</v>
      </c>
      <c r="AD173" s="8" t="s">
        <v>1086</v>
      </c>
      <c r="AE173" s="8" t="s">
        <v>1086</v>
      </c>
      <c r="AF173" s="8" t="s">
        <v>1086</v>
      </c>
      <c r="AG173" s="8" t="s">
        <v>1086</v>
      </c>
      <c r="AH173" s="8" t="s">
        <v>1086</v>
      </c>
      <c r="AI173" s="8" t="s">
        <v>1086</v>
      </c>
      <c r="AJ173" s="8" t="s">
        <v>1086</v>
      </c>
      <c r="AK173" s="8" t="s">
        <v>1086</v>
      </c>
      <c r="AL173" s="8" t="s">
        <v>1086</v>
      </c>
      <c r="AM173" s="8" t="s">
        <v>1086</v>
      </c>
      <c r="AN173" s="8" t="s">
        <v>1086</v>
      </c>
      <c r="AO173" s="8" t="s">
        <v>1086</v>
      </c>
      <c r="AP173" s="8" t="s">
        <v>1086</v>
      </c>
      <c r="AQ173" s="8" t="s">
        <v>1086</v>
      </c>
      <c r="AR173" s="8" t="s">
        <v>1086</v>
      </c>
      <c r="AS173" s="8" t="s">
        <v>1086</v>
      </c>
      <c r="AT173" s="8" t="s">
        <v>1086</v>
      </c>
      <c r="AU173" s="8" t="s">
        <v>1086</v>
      </c>
      <c r="AV173" s="8" t="s">
        <v>1086</v>
      </c>
      <c r="AW173" s="8" t="s">
        <v>1086</v>
      </c>
      <c r="AX173" s="8">
        <v>830</v>
      </c>
      <c r="AY173" s="8">
        <v>888</v>
      </c>
      <c r="AZ173" s="8">
        <v>1718</v>
      </c>
      <c r="BA173" s="8">
        <v>671</v>
      </c>
      <c r="BB173" s="8">
        <v>43</v>
      </c>
      <c r="BC173" s="8">
        <v>714</v>
      </c>
      <c r="BD173" s="8">
        <v>1679</v>
      </c>
      <c r="BE173" s="8">
        <v>39</v>
      </c>
      <c r="BF173" s="8">
        <v>1718</v>
      </c>
      <c r="BG173" s="8">
        <v>110.95700906600538</v>
      </c>
      <c r="BH173" s="8">
        <v>380.3270700535694</v>
      </c>
      <c r="BI173" s="8">
        <v>103.93182904406895</v>
      </c>
      <c r="BJ173" s="8">
        <v>159.94653096801198</v>
      </c>
      <c r="BK173" s="8">
        <v>235.647803970815</v>
      </c>
      <c r="BL173" s="8">
        <v>224.76634636273559</v>
      </c>
      <c r="BM173" s="8">
        <v>159.82711535710311</v>
      </c>
      <c r="BN173" s="8">
        <v>156.86276499917869</v>
      </c>
      <c r="BO173" s="8">
        <v>177.73353017851184</v>
      </c>
      <c r="BP173" s="8">
        <v>1710</v>
      </c>
      <c r="BQ173" s="8">
        <v>31.025252525252526</v>
      </c>
      <c r="BR173" s="8">
        <v>1462.669584577196</v>
      </c>
      <c r="BS173" s="8">
        <v>124.09835941591555</v>
      </c>
      <c r="BT173" s="8">
        <v>184</v>
      </c>
      <c r="BU173" s="8">
        <v>206</v>
      </c>
      <c r="BV173" s="8">
        <v>87</v>
      </c>
      <c r="BW173" s="8">
        <v>85</v>
      </c>
      <c r="BX173" s="8">
        <v>78</v>
      </c>
      <c r="BY173" s="8">
        <v>640</v>
      </c>
      <c r="BZ173" s="8">
        <v>925</v>
      </c>
      <c r="CA173" s="8">
        <v>0</v>
      </c>
      <c r="CB173" s="8">
        <v>674.04299093399459</v>
      </c>
      <c r="CC173" s="8">
        <v>1599.0429909339946</v>
      </c>
      <c r="CD173" s="8">
        <v>712.3455564934693</v>
      </c>
      <c r="CE173" s="8">
        <v>36.994440111517591</v>
      </c>
      <c r="CF173" s="8">
        <v>749.33999660498694</v>
      </c>
      <c r="CG173" s="8">
        <v>479.07941563089486</v>
      </c>
      <c r="CH173" s="8">
        <v>83.111072803354801</v>
      </c>
      <c r="CI173" s="8">
        <v>1311.5304850392365</v>
      </c>
      <c r="CJ173" s="8">
        <v>754.55100000000004</v>
      </c>
      <c r="CK173" s="8">
        <v>816.48899999999992</v>
      </c>
      <c r="CL173" s="8">
        <v>1571.04</v>
      </c>
      <c r="CM173" s="8">
        <v>636.51800000000003</v>
      </c>
      <c r="CN173" s="8">
        <v>42.51</v>
      </c>
      <c r="CO173" s="8">
        <v>679.02800000000002</v>
      </c>
      <c r="CP173" s="8">
        <v>1540.818</v>
      </c>
      <c r="CQ173" s="8">
        <v>30.222000000000001</v>
      </c>
      <c r="CR173" s="8">
        <v>1571.04</v>
      </c>
      <c r="CS173" s="8">
        <v>119.21641857531056</v>
      </c>
      <c r="CT173" s="8">
        <v>305.37956595907184</v>
      </c>
      <c r="CU173" s="8">
        <v>101.32614492122407</v>
      </c>
      <c r="CV173" s="8">
        <v>211.94213212013329</v>
      </c>
      <c r="CW173" s="8">
        <v>234.41155423420693</v>
      </c>
      <c r="CX173" s="8">
        <v>177.77943149238749</v>
      </c>
      <c r="CY173" s="8">
        <v>146.15022412955108</v>
      </c>
      <c r="CZ173" s="8">
        <v>145.50585610134829</v>
      </c>
      <c r="DA173" s="8">
        <v>129.32867246676639</v>
      </c>
      <c r="DB173" s="8">
        <v>1571.04</v>
      </c>
      <c r="DC173" s="8">
        <v>20.622426480878222</v>
      </c>
      <c r="DD173" s="8">
        <v>1357.8070457477547</v>
      </c>
      <c r="DE173" s="8">
        <v>127.8607232085493</v>
      </c>
      <c r="DF173" s="8">
        <v>166.01900000000001</v>
      </c>
      <c r="DG173" s="8">
        <v>218.38200000000001</v>
      </c>
      <c r="DH173" s="8">
        <v>82.238</v>
      </c>
      <c r="DI173" s="8">
        <v>86.394999999999996</v>
      </c>
      <c r="DJ173" s="8">
        <v>60.963000000000001</v>
      </c>
      <c r="DK173" s="8">
        <v>613.99699999999996</v>
      </c>
      <c r="DL173" s="8">
        <v>744.14</v>
      </c>
      <c r="DM173" s="8">
        <v>0</v>
      </c>
      <c r="DN173" s="8">
        <v>707.68358142468958</v>
      </c>
      <c r="DO173" s="8">
        <v>1451.8235814246896</v>
      </c>
      <c r="DP173" s="8">
        <v>645.08619773001624</v>
      </c>
      <c r="DQ173" s="8">
        <v>44.991638426167043</v>
      </c>
      <c r="DR173" s="8">
        <v>690.07783615618325</v>
      </c>
      <c r="DS173" s="8">
        <v>456.82606056286642</v>
      </c>
      <c r="DT173" s="8">
        <v>60.784040068463511</v>
      </c>
      <c r="DU173" s="8">
        <v>1207.6879367875135</v>
      </c>
    </row>
    <row r="174" spans="1:125">
      <c r="A174" s="4">
        <v>7850</v>
      </c>
      <c r="B174" s="6" t="s">
        <v>841</v>
      </c>
      <c r="C174" s="3" t="s">
        <v>811</v>
      </c>
      <c r="D174" s="9">
        <v>0.69315391999999998</v>
      </c>
      <c r="E174" s="9">
        <v>0.54681599999999997</v>
      </c>
      <c r="F174" s="4" t="s">
        <v>479</v>
      </c>
      <c r="G174" s="6" t="s">
        <v>5</v>
      </c>
      <c r="H174" s="3" t="s">
        <v>960</v>
      </c>
      <c r="I174" s="3" t="s">
        <v>963</v>
      </c>
      <c r="J174" s="3" t="s">
        <v>346</v>
      </c>
      <c r="K174" s="3" t="s">
        <v>346</v>
      </c>
      <c r="L174" s="8" t="s">
        <v>1086</v>
      </c>
      <c r="M174" s="8" t="s">
        <v>1086</v>
      </c>
      <c r="N174" s="8">
        <f>IF(RIGHT($C174,4)="(MB)",VLOOKUP($C174,[1]Data!$C$485:$T$532,14,0),IF($M174="n/a",$M174,$L174+$M174))</f>
        <v>114</v>
      </c>
      <c r="O174" s="8" t="s">
        <v>1086</v>
      </c>
      <c r="P174" s="8" t="s">
        <v>1086</v>
      </c>
      <c r="Q174" s="8">
        <f>IF(RIGHT($C174,4)="(MB)",VLOOKUP($C174,[1]Data!$C$485:$T$532,18,0),IF($P174="n/a",$P174,$O174+$P174))</f>
        <v>146</v>
      </c>
      <c r="R174" s="8" t="s">
        <v>1086</v>
      </c>
      <c r="S174" s="8" t="s">
        <v>1086</v>
      </c>
      <c r="T174" s="8" t="s">
        <v>1086</v>
      </c>
      <c r="U174" s="8" t="s">
        <v>1086</v>
      </c>
      <c r="V174" s="8" t="s">
        <v>1086</v>
      </c>
      <c r="W174" s="8" t="s">
        <v>1086</v>
      </c>
      <c r="X174" s="8" t="s">
        <v>1086</v>
      </c>
      <c r="Y174" s="8" t="s">
        <v>1086</v>
      </c>
      <c r="Z174" s="8" t="s">
        <v>1086</v>
      </c>
      <c r="AA174" s="8" t="s">
        <v>1086</v>
      </c>
      <c r="AB174" s="8" t="s">
        <v>1086</v>
      </c>
      <c r="AC174" s="8" t="s">
        <v>1086</v>
      </c>
      <c r="AD174" s="8" t="s">
        <v>1086</v>
      </c>
      <c r="AE174" s="8" t="s">
        <v>1086</v>
      </c>
      <c r="AF174" s="8" t="s">
        <v>1086</v>
      </c>
      <c r="AG174" s="8" t="s">
        <v>1086</v>
      </c>
      <c r="AH174" s="8" t="s">
        <v>1086</v>
      </c>
      <c r="AI174" s="8" t="s">
        <v>1086</v>
      </c>
      <c r="AJ174" s="8" t="s">
        <v>1086</v>
      </c>
      <c r="AK174" s="8" t="s">
        <v>1086</v>
      </c>
      <c r="AL174" s="8" t="s">
        <v>1086</v>
      </c>
      <c r="AM174" s="8" t="s">
        <v>1086</v>
      </c>
      <c r="AN174" s="8" t="s">
        <v>1086</v>
      </c>
      <c r="AO174" s="8" t="s">
        <v>1086</v>
      </c>
      <c r="AP174" s="8" t="s">
        <v>1086</v>
      </c>
      <c r="AQ174" s="8" t="s">
        <v>1086</v>
      </c>
      <c r="AR174" s="8" t="s">
        <v>1086</v>
      </c>
      <c r="AS174" s="8" t="s">
        <v>1086</v>
      </c>
      <c r="AT174" s="8" t="s">
        <v>1086</v>
      </c>
      <c r="AU174" s="8" t="s">
        <v>1086</v>
      </c>
      <c r="AV174" s="8" t="s">
        <v>1086</v>
      </c>
      <c r="AW174" s="8" t="s">
        <v>1086</v>
      </c>
      <c r="AX174" s="8">
        <v>38</v>
      </c>
      <c r="AY174" s="8">
        <v>48</v>
      </c>
      <c r="AZ174" s="8">
        <v>86</v>
      </c>
      <c r="BA174" s="8">
        <v>52</v>
      </c>
      <c r="BB174" s="8">
        <v>85</v>
      </c>
      <c r="BC174" s="8">
        <v>137</v>
      </c>
      <c r="BD174" s="8">
        <v>86</v>
      </c>
      <c r="BE174" s="8">
        <v>0</v>
      </c>
      <c r="BF174" s="8">
        <v>86</v>
      </c>
      <c r="BG174" s="8">
        <v>0</v>
      </c>
      <c r="BH174" s="8">
        <v>3.0352941176470587</v>
      </c>
      <c r="BI174" s="8">
        <v>4.0470588235294116</v>
      </c>
      <c r="BJ174" s="8">
        <v>3.0352941176470587</v>
      </c>
      <c r="BK174" s="8">
        <v>0</v>
      </c>
      <c r="BL174" s="8">
        <v>19.223529411764705</v>
      </c>
      <c r="BM174" s="8">
        <v>27.317647058823528</v>
      </c>
      <c r="BN174" s="8">
        <v>10.117647058823529</v>
      </c>
      <c r="BO174" s="8">
        <v>19.223529411764705</v>
      </c>
      <c r="BP174" s="8">
        <v>86</v>
      </c>
      <c r="BQ174" s="8">
        <v>0</v>
      </c>
      <c r="BR174" s="8">
        <v>73.714285714285708</v>
      </c>
      <c r="BS174" s="8">
        <v>5.1190476190476186</v>
      </c>
      <c r="BT174" s="8">
        <v>20</v>
      </c>
      <c r="BU174" s="8">
        <v>20</v>
      </c>
      <c r="BV174" s="8">
        <v>5</v>
      </c>
      <c r="BW174" s="8">
        <v>0</v>
      </c>
      <c r="BX174" s="8">
        <v>0</v>
      </c>
      <c r="BY174" s="8">
        <v>45</v>
      </c>
      <c r="BZ174" s="8">
        <v>44</v>
      </c>
      <c r="CA174" s="8">
        <v>0</v>
      </c>
      <c r="CB174" s="8">
        <v>42</v>
      </c>
      <c r="CC174" s="8">
        <v>86</v>
      </c>
      <c r="CD174" s="8">
        <v>26.667226890756304</v>
      </c>
      <c r="CE174" s="8">
        <v>5.9260504201680675</v>
      </c>
      <c r="CF174" s="8">
        <v>32.593277310924371</v>
      </c>
      <c r="CG174" s="8">
        <v>38.519327731092439</v>
      </c>
      <c r="CH174" s="8">
        <v>11.852100840336135</v>
      </c>
      <c r="CI174" s="8">
        <v>82.964705882352945</v>
      </c>
      <c r="CJ174" s="8">
        <v>61</v>
      </c>
      <c r="CK174" s="8">
        <v>52</v>
      </c>
      <c r="CL174" s="8">
        <v>113</v>
      </c>
      <c r="CM174" s="8">
        <v>57</v>
      </c>
      <c r="CN174" s="8">
        <v>88</v>
      </c>
      <c r="CO174" s="8">
        <v>145</v>
      </c>
      <c r="CP174" s="8">
        <v>113</v>
      </c>
      <c r="CQ174" s="8">
        <v>0</v>
      </c>
      <c r="CR174" s="8">
        <v>113</v>
      </c>
      <c r="CS174" s="8">
        <v>5.9473684210526319</v>
      </c>
      <c r="CT174" s="8">
        <v>8.9210526315789469</v>
      </c>
      <c r="CU174" s="8">
        <v>8.9210526315789469</v>
      </c>
      <c r="CV174" s="8">
        <v>12.885964912280702</v>
      </c>
      <c r="CW174" s="8">
        <v>2.9736842105263159</v>
      </c>
      <c r="CX174" s="8">
        <v>20.815789473684209</v>
      </c>
      <c r="CY174" s="8">
        <v>22.798245614035089</v>
      </c>
      <c r="CZ174" s="8">
        <v>17.842105263157894</v>
      </c>
      <c r="DA174" s="8">
        <v>11.894736842105264</v>
      </c>
      <c r="DB174" s="8">
        <v>113</v>
      </c>
      <c r="DC174" s="8">
        <v>0</v>
      </c>
      <c r="DD174" s="8">
        <v>91.192982456140356</v>
      </c>
      <c r="DE174" s="8">
        <v>18.833333333333332</v>
      </c>
      <c r="DF174" s="8">
        <v>17</v>
      </c>
      <c r="DG174" s="8">
        <v>23</v>
      </c>
      <c r="DH174" s="8">
        <v>7</v>
      </c>
      <c r="DI174" s="8">
        <v>3</v>
      </c>
      <c r="DJ174" s="8">
        <v>3</v>
      </c>
      <c r="DK174" s="8">
        <v>53</v>
      </c>
      <c r="DL174" s="8">
        <v>67</v>
      </c>
      <c r="DM174" s="8">
        <v>0</v>
      </c>
      <c r="DN174" s="8">
        <v>40.05263157894737</v>
      </c>
      <c r="DO174" s="8">
        <v>107.05263157894737</v>
      </c>
      <c r="DP174" s="8">
        <v>39.858805668016196</v>
      </c>
      <c r="DQ174" s="8">
        <v>5.8329959514170042</v>
      </c>
      <c r="DR174" s="8">
        <v>45.6918016194332</v>
      </c>
      <c r="DS174" s="8">
        <v>52.496963562753038</v>
      </c>
      <c r="DT174" s="8">
        <v>2.9164979757085021</v>
      </c>
      <c r="DU174" s="8">
        <v>101.10526315789474</v>
      </c>
    </row>
    <row r="175" spans="1:125">
      <c r="A175" s="4">
        <v>7900</v>
      </c>
      <c r="B175" s="6" t="s">
        <v>239</v>
      </c>
      <c r="C175" s="3" t="s">
        <v>416</v>
      </c>
      <c r="D175" s="9">
        <v>2.2327239381341801</v>
      </c>
      <c r="E175" s="9">
        <v>3.3167900000000001</v>
      </c>
      <c r="F175" s="4" t="s">
        <v>402</v>
      </c>
      <c r="G175" s="6" t="s">
        <v>345</v>
      </c>
      <c r="H175" s="3" t="s">
        <v>960</v>
      </c>
      <c r="I175" s="3" t="s">
        <v>963</v>
      </c>
      <c r="J175" s="3" t="s">
        <v>972</v>
      </c>
      <c r="K175" s="3" t="s">
        <v>975</v>
      </c>
      <c r="L175" s="8">
        <v>182</v>
      </c>
      <c r="M175" s="8">
        <v>190</v>
      </c>
      <c r="N175" s="8">
        <f>IF(RIGHT($C175,4)="(MB)",VLOOKUP($C175,[1]Data!$C$485:$T$532,14,0),IF($M175="n/a",$M175,$L175+$M175))</f>
        <v>372</v>
      </c>
      <c r="O175" s="8">
        <v>163</v>
      </c>
      <c r="P175" s="8">
        <v>69</v>
      </c>
      <c r="Q175" s="8">
        <f>IF(RIGHT($C175,4)="(MB)",VLOOKUP($C175,[1]Data!$C$485:$T$532,18,0),IF($P175="n/a",$P175,$O175+$P175))</f>
        <v>232</v>
      </c>
      <c r="R175" s="8">
        <v>353</v>
      </c>
      <c r="S175" s="8">
        <v>19</v>
      </c>
      <c r="T175" s="8">
        <v>372</v>
      </c>
      <c r="U175" s="8">
        <v>21</v>
      </c>
      <c r="V175" s="8">
        <v>65</v>
      </c>
      <c r="W175" s="8">
        <v>6</v>
      </c>
      <c r="X175" s="8">
        <v>36</v>
      </c>
      <c r="Y175" s="8">
        <v>37</v>
      </c>
      <c r="Z175" s="8">
        <v>52</v>
      </c>
      <c r="AA175" s="8">
        <v>53</v>
      </c>
      <c r="AB175" s="8">
        <v>43</v>
      </c>
      <c r="AC175" s="8">
        <v>60</v>
      </c>
      <c r="AD175" s="8">
        <v>373</v>
      </c>
      <c r="AE175" s="8">
        <v>10</v>
      </c>
      <c r="AF175" s="8">
        <v>280</v>
      </c>
      <c r="AG175" s="8">
        <v>38</v>
      </c>
      <c r="AH175" s="8">
        <v>48</v>
      </c>
      <c r="AI175" s="8">
        <v>58</v>
      </c>
      <c r="AJ175" s="8">
        <v>15</v>
      </c>
      <c r="AK175" s="8">
        <v>16</v>
      </c>
      <c r="AL175" s="8">
        <v>8</v>
      </c>
      <c r="AM175" s="8">
        <v>145</v>
      </c>
      <c r="AN175" s="8">
        <v>174</v>
      </c>
      <c r="AO175" s="8">
        <v>121</v>
      </c>
      <c r="AP175" s="8">
        <v>57</v>
      </c>
      <c r="AQ175" s="8">
        <v>352</v>
      </c>
      <c r="AR175" s="8">
        <v>94</v>
      </c>
      <c r="AS175" s="8">
        <v>7</v>
      </c>
      <c r="AT175" s="8">
        <v>101</v>
      </c>
      <c r="AU175" s="8">
        <v>160</v>
      </c>
      <c r="AV175" s="8">
        <v>36</v>
      </c>
      <c r="AW175" s="8">
        <v>297</v>
      </c>
      <c r="AX175" s="8">
        <v>177</v>
      </c>
      <c r="AY175" s="8">
        <v>178</v>
      </c>
      <c r="AZ175" s="8">
        <v>355</v>
      </c>
      <c r="BA175" s="8">
        <v>179</v>
      </c>
      <c r="BB175" s="8">
        <v>61</v>
      </c>
      <c r="BC175" s="8">
        <v>240</v>
      </c>
      <c r="BD175" s="8">
        <v>340</v>
      </c>
      <c r="BE175" s="8">
        <v>15</v>
      </c>
      <c r="BF175" s="8">
        <v>355</v>
      </c>
      <c r="BG175" s="8">
        <v>10.028248587570621</v>
      </c>
      <c r="BH175" s="8">
        <v>59.166666666666664</v>
      </c>
      <c r="BI175" s="8">
        <v>10.028248587570621</v>
      </c>
      <c r="BJ175" s="8">
        <v>29.081920903954803</v>
      </c>
      <c r="BK175" s="8">
        <v>37.104519774011301</v>
      </c>
      <c r="BL175" s="8">
        <v>44.124293785310734</v>
      </c>
      <c r="BM175" s="8">
        <v>46.129943502824858</v>
      </c>
      <c r="BN175" s="8">
        <v>55.155367231638415</v>
      </c>
      <c r="BO175" s="8">
        <v>64.180790960451972</v>
      </c>
      <c r="BP175" s="8">
        <v>355</v>
      </c>
      <c r="BQ175" s="8">
        <v>5.9831460674157304</v>
      </c>
      <c r="BR175" s="8">
        <v>303.71104815864021</v>
      </c>
      <c r="BS175" s="8">
        <v>36.20396600566572</v>
      </c>
      <c r="BT175" s="8">
        <v>85</v>
      </c>
      <c r="BU175" s="8">
        <v>57</v>
      </c>
      <c r="BV175" s="8">
        <v>23</v>
      </c>
      <c r="BW175" s="8">
        <v>10</v>
      </c>
      <c r="BX175" s="8">
        <v>6</v>
      </c>
      <c r="BY175" s="8">
        <v>181</v>
      </c>
      <c r="BZ175" s="8">
        <v>183</v>
      </c>
      <c r="CA175" s="8">
        <v>0</v>
      </c>
      <c r="CB175" s="8">
        <v>161.97175141242934</v>
      </c>
      <c r="CC175" s="8">
        <v>344.97175141242934</v>
      </c>
      <c r="CD175" s="8">
        <v>89.549912136500211</v>
      </c>
      <c r="CE175" s="8">
        <v>18.111218184910154</v>
      </c>
      <c r="CF175" s="8">
        <v>107.66113032141037</v>
      </c>
      <c r="CG175" s="8">
        <v>184.13071821325323</v>
      </c>
      <c r="CH175" s="8">
        <v>9.0556090924550769</v>
      </c>
      <c r="CI175" s="8">
        <v>300.84745762711867</v>
      </c>
      <c r="CJ175" s="8">
        <v>198.88299999999998</v>
      </c>
      <c r="CK175" s="8">
        <v>181.55100000000002</v>
      </c>
      <c r="CL175" s="8">
        <v>380.43400000000003</v>
      </c>
      <c r="CM175" s="8">
        <v>195.39699999999999</v>
      </c>
      <c r="CN175" s="8">
        <v>44.638000000000005</v>
      </c>
      <c r="CO175" s="8">
        <v>240.035</v>
      </c>
      <c r="CP175" s="8">
        <v>380.43400000000003</v>
      </c>
      <c r="CQ175" s="8">
        <v>0</v>
      </c>
      <c r="CR175" s="8">
        <v>380.43400000000003</v>
      </c>
      <c r="CS175" s="8">
        <v>12.087028912466844</v>
      </c>
      <c r="CT175" s="8">
        <v>67.1675676392573</v>
      </c>
      <c r="CU175" s="8">
        <v>11.809018567639257</v>
      </c>
      <c r="CV175" s="8">
        <v>18.422858885941643</v>
      </c>
      <c r="CW175" s="8">
        <v>51.473312997347477</v>
      </c>
      <c r="CX175" s="8">
        <v>54.31040442086649</v>
      </c>
      <c r="CY175" s="8">
        <v>51.894701149425281</v>
      </c>
      <c r="CZ175" s="8">
        <v>56.495548541114061</v>
      </c>
      <c r="DA175" s="8">
        <v>56.77355888594164</v>
      </c>
      <c r="DB175" s="8">
        <v>380.43399999999997</v>
      </c>
      <c r="DC175" s="8">
        <v>0</v>
      </c>
      <c r="DD175" s="8">
        <v>302.42584193072958</v>
      </c>
      <c r="DE175" s="8">
        <v>35.412139646278554</v>
      </c>
      <c r="DF175" s="8">
        <v>75.628</v>
      </c>
      <c r="DG175" s="8">
        <v>63.187000000000005</v>
      </c>
      <c r="DH175" s="8">
        <v>13.571999999999999</v>
      </c>
      <c r="DI175" s="8">
        <v>15.447999999999999</v>
      </c>
      <c r="DJ175" s="8">
        <v>6.6379999999999999</v>
      </c>
      <c r="DK175" s="8">
        <v>174.47300000000001</v>
      </c>
      <c r="DL175" s="8">
        <v>220.60900000000001</v>
      </c>
      <c r="DM175" s="8">
        <v>0</v>
      </c>
      <c r="DN175" s="8">
        <v>147.73797108753311</v>
      </c>
      <c r="DO175" s="8">
        <v>368.34697108753312</v>
      </c>
      <c r="DP175" s="8">
        <v>88.654207260958643</v>
      </c>
      <c r="DQ175" s="8">
        <v>4.9997860871053303</v>
      </c>
      <c r="DR175" s="8">
        <v>93.653993348063977</v>
      </c>
      <c r="DS175" s="8">
        <v>176.80018931643502</v>
      </c>
      <c r="DT175" s="8">
        <v>46.99798921879011</v>
      </c>
      <c r="DU175" s="8">
        <v>317.45217188328917</v>
      </c>
    </row>
    <row r="176" spans="1:125">
      <c r="A176" s="4">
        <v>7950</v>
      </c>
      <c r="B176" s="6" t="s">
        <v>168</v>
      </c>
      <c r="C176" s="3" t="s">
        <v>417</v>
      </c>
      <c r="D176" s="9">
        <v>2.9540511072674738</v>
      </c>
      <c r="E176" s="9">
        <v>3.0323000000000002</v>
      </c>
      <c r="F176" s="4" t="s">
        <v>379</v>
      </c>
      <c r="G176" s="6" t="s">
        <v>369</v>
      </c>
      <c r="H176" s="3" t="s">
        <v>960</v>
      </c>
      <c r="I176" s="3" t="s">
        <v>963</v>
      </c>
      <c r="J176" s="3" t="s">
        <v>972</v>
      </c>
      <c r="K176" s="3" t="s">
        <v>975</v>
      </c>
      <c r="L176" s="8">
        <v>351</v>
      </c>
      <c r="M176" s="8">
        <v>363</v>
      </c>
      <c r="N176" s="8">
        <f>IF(RIGHT($C176,4)="(MB)",VLOOKUP($C176,[1]Data!$C$485:$T$532,14,0),IF($M176="n/a",$M176,$L176+$M176))</f>
        <v>714</v>
      </c>
      <c r="O176" s="8">
        <v>335</v>
      </c>
      <c r="P176" s="8">
        <v>59</v>
      </c>
      <c r="Q176" s="8">
        <f>IF(RIGHT($C176,4)="(MB)",VLOOKUP($C176,[1]Data!$C$485:$T$532,18,0),IF($P176="n/a",$P176,$O176+$P176))</f>
        <v>394</v>
      </c>
      <c r="R176" s="8">
        <v>698</v>
      </c>
      <c r="S176" s="8">
        <v>16</v>
      </c>
      <c r="T176" s="8">
        <v>714</v>
      </c>
      <c r="U176" s="8">
        <v>48</v>
      </c>
      <c r="V176" s="8">
        <v>125</v>
      </c>
      <c r="W176" s="8">
        <v>35</v>
      </c>
      <c r="X176" s="8">
        <v>63</v>
      </c>
      <c r="Y176" s="8">
        <v>76</v>
      </c>
      <c r="Z176" s="8">
        <v>87</v>
      </c>
      <c r="AA176" s="8">
        <v>116</v>
      </c>
      <c r="AB176" s="8">
        <v>57</v>
      </c>
      <c r="AC176" s="8">
        <v>106</v>
      </c>
      <c r="AD176" s="8">
        <v>713</v>
      </c>
      <c r="AE176" s="8">
        <v>3</v>
      </c>
      <c r="AF176" s="8">
        <v>639</v>
      </c>
      <c r="AG176" s="8">
        <v>44</v>
      </c>
      <c r="AH176" s="8">
        <v>133</v>
      </c>
      <c r="AI176" s="8">
        <v>118</v>
      </c>
      <c r="AJ176" s="8">
        <v>25</v>
      </c>
      <c r="AK176" s="8">
        <v>29</v>
      </c>
      <c r="AL176" s="8">
        <v>21</v>
      </c>
      <c r="AM176" s="8">
        <v>326</v>
      </c>
      <c r="AN176" s="8">
        <v>449</v>
      </c>
      <c r="AO176" s="8">
        <v>198</v>
      </c>
      <c r="AP176" s="8">
        <v>18</v>
      </c>
      <c r="AQ176" s="8">
        <v>665</v>
      </c>
      <c r="AR176" s="8">
        <v>296</v>
      </c>
      <c r="AS176" s="8">
        <v>5</v>
      </c>
      <c r="AT176" s="8">
        <v>301</v>
      </c>
      <c r="AU176" s="8">
        <v>260</v>
      </c>
      <c r="AV176" s="8">
        <v>9</v>
      </c>
      <c r="AW176" s="8">
        <v>570</v>
      </c>
      <c r="AX176" s="8">
        <v>359</v>
      </c>
      <c r="AY176" s="8">
        <v>379</v>
      </c>
      <c r="AZ176" s="8">
        <v>738</v>
      </c>
      <c r="BA176" s="8">
        <v>310</v>
      </c>
      <c r="BB176" s="8">
        <v>64</v>
      </c>
      <c r="BC176" s="8">
        <v>374</v>
      </c>
      <c r="BD176" s="8">
        <v>691</v>
      </c>
      <c r="BE176" s="8">
        <v>47</v>
      </c>
      <c r="BF176" s="8">
        <v>738</v>
      </c>
      <c r="BG176" s="8">
        <v>32.031347962382448</v>
      </c>
      <c r="BH176" s="8">
        <v>116.15360501567397</v>
      </c>
      <c r="BI176" s="8">
        <v>35.056426332288396</v>
      </c>
      <c r="BJ176" s="8">
        <v>81.072100313479623</v>
      </c>
      <c r="BK176" s="8">
        <v>105.13166144200628</v>
      </c>
      <c r="BL176" s="8">
        <v>80.128526645768034</v>
      </c>
      <c r="BM176" s="8">
        <v>85.097178683385579</v>
      </c>
      <c r="BN176" s="8">
        <v>84.144200626959247</v>
      </c>
      <c r="BO176" s="8">
        <v>119.18495297805643</v>
      </c>
      <c r="BP176" s="8">
        <v>738</v>
      </c>
      <c r="BQ176" s="8">
        <v>0</v>
      </c>
      <c r="BR176" s="8">
        <v>662.57889468575593</v>
      </c>
      <c r="BS176" s="8">
        <v>38.205972458141225</v>
      </c>
      <c r="BT176" s="8">
        <v>101</v>
      </c>
      <c r="BU176" s="8">
        <v>131</v>
      </c>
      <c r="BV176" s="8">
        <v>27</v>
      </c>
      <c r="BW176" s="8">
        <v>22</v>
      </c>
      <c r="BX176" s="8">
        <v>27</v>
      </c>
      <c r="BY176" s="8">
        <v>308</v>
      </c>
      <c r="BZ176" s="8">
        <v>461</v>
      </c>
      <c r="CA176" s="8">
        <v>0</v>
      </c>
      <c r="CB176" s="8">
        <v>244.96865203761752</v>
      </c>
      <c r="CC176" s="8">
        <v>705.96865203761752</v>
      </c>
      <c r="CD176" s="8">
        <v>331.62019402231647</v>
      </c>
      <c r="CE176" s="8">
        <v>8.0612146497103154</v>
      </c>
      <c r="CF176" s="8">
        <v>339.68140867202681</v>
      </c>
      <c r="CG176" s="8">
        <v>237.22353263966949</v>
      </c>
      <c r="CH176" s="8">
        <v>35.935184080153249</v>
      </c>
      <c r="CI176" s="8">
        <v>612.8401253918496</v>
      </c>
      <c r="CJ176" s="8">
        <v>358</v>
      </c>
      <c r="CK176" s="8">
        <v>373</v>
      </c>
      <c r="CL176" s="8">
        <v>731</v>
      </c>
      <c r="CM176" s="8">
        <v>325</v>
      </c>
      <c r="CN176" s="8">
        <v>67</v>
      </c>
      <c r="CO176" s="8">
        <v>392</v>
      </c>
      <c r="CP176" s="8">
        <v>707</v>
      </c>
      <c r="CQ176" s="8">
        <v>24</v>
      </c>
      <c r="CR176" s="8">
        <v>731</v>
      </c>
      <c r="CS176" s="8">
        <v>59.493779530972304</v>
      </c>
      <c r="CT176" s="8">
        <v>102.47932290086263</v>
      </c>
      <c r="CU176" s="8">
        <v>45.272147326137528</v>
      </c>
      <c r="CV176" s="8">
        <v>90.899316543124257</v>
      </c>
      <c r="CW176" s="8">
        <v>101.09361047292904</v>
      </c>
      <c r="CX176" s="8">
        <v>88.950546909994642</v>
      </c>
      <c r="CY176" s="8">
        <v>58.012643229731097</v>
      </c>
      <c r="CZ176" s="8">
        <v>77.725562443105474</v>
      </c>
      <c r="DA176" s="8">
        <v>104.07307064314304</v>
      </c>
      <c r="DB176" s="8">
        <v>728</v>
      </c>
      <c r="DC176" s="8">
        <v>2.9725609756097562</v>
      </c>
      <c r="DD176" s="8">
        <v>654.71468508848943</v>
      </c>
      <c r="DE176" s="8">
        <v>32.12775903762919</v>
      </c>
      <c r="DF176" s="8">
        <v>112</v>
      </c>
      <c r="DG176" s="8">
        <v>113</v>
      </c>
      <c r="DH176" s="8">
        <v>30</v>
      </c>
      <c r="DI176" s="8">
        <v>38</v>
      </c>
      <c r="DJ176" s="8">
        <v>24</v>
      </c>
      <c r="DK176" s="8">
        <v>317</v>
      </c>
      <c r="DL176" s="8">
        <v>423</v>
      </c>
      <c r="DM176" s="8">
        <v>0</v>
      </c>
      <c r="DN176" s="8">
        <v>245.50622046902765</v>
      </c>
      <c r="DO176" s="8">
        <v>668.50622046902765</v>
      </c>
      <c r="DP176" s="8">
        <v>297.57347362298248</v>
      </c>
      <c r="DQ176" s="8">
        <v>14.865780849593747</v>
      </c>
      <c r="DR176" s="8">
        <v>312.43925447257624</v>
      </c>
      <c r="DS176" s="8">
        <v>249.68667077012392</v>
      </c>
      <c r="DT176" s="8">
        <v>17.880194080489698</v>
      </c>
      <c r="DU176" s="8">
        <v>580.00611932318975</v>
      </c>
    </row>
    <row r="177" spans="1:125">
      <c r="A177" s="4">
        <v>8000</v>
      </c>
      <c r="B177" s="6" t="s">
        <v>240</v>
      </c>
      <c r="C177" s="3" t="s">
        <v>496</v>
      </c>
      <c r="D177" s="9">
        <v>0.65187275691234503</v>
      </c>
      <c r="E177" s="9">
        <v>0.81546200000000002</v>
      </c>
      <c r="F177" s="4" t="s">
        <v>465</v>
      </c>
      <c r="G177" s="6" t="s">
        <v>353</v>
      </c>
      <c r="H177" s="3" t="s">
        <v>960</v>
      </c>
      <c r="I177" s="3" t="s">
        <v>963</v>
      </c>
      <c r="J177" s="3" t="s">
        <v>346</v>
      </c>
      <c r="K177" s="3" t="s">
        <v>346</v>
      </c>
      <c r="L177" s="8">
        <v>112</v>
      </c>
      <c r="M177" s="8">
        <v>106</v>
      </c>
      <c r="N177" s="8">
        <f>IF(RIGHT($C177,4)="(MB)",VLOOKUP($C177,[1]Data!$C$485:$T$532,14,0),IF($M177="n/a",$M177,$L177+$M177))</f>
        <v>218</v>
      </c>
      <c r="O177" s="8">
        <v>92</v>
      </c>
      <c r="P177" s="8">
        <v>13</v>
      </c>
      <c r="Q177" s="8">
        <f>IF(RIGHT($C177,4)="(MB)",VLOOKUP($C177,[1]Data!$C$485:$T$532,18,0),IF($P177="n/a",$P177,$O177+$P177))</f>
        <v>105</v>
      </c>
      <c r="R177" s="8">
        <v>218</v>
      </c>
      <c r="S177" s="8">
        <v>0</v>
      </c>
      <c r="T177" s="8">
        <v>218</v>
      </c>
      <c r="U177" s="8">
        <v>15</v>
      </c>
      <c r="V177" s="8">
        <v>35</v>
      </c>
      <c r="W177" s="8">
        <v>9</v>
      </c>
      <c r="X177" s="8">
        <v>18</v>
      </c>
      <c r="Y177" s="8">
        <v>28</v>
      </c>
      <c r="Z177" s="8">
        <v>24</v>
      </c>
      <c r="AA177" s="8">
        <v>36</v>
      </c>
      <c r="AB177" s="8">
        <v>27</v>
      </c>
      <c r="AC177" s="8">
        <v>25</v>
      </c>
      <c r="AD177" s="8">
        <v>217</v>
      </c>
      <c r="AE177" s="8">
        <v>0</v>
      </c>
      <c r="AF177" s="8">
        <v>191</v>
      </c>
      <c r="AG177" s="8">
        <v>27</v>
      </c>
      <c r="AH177" s="8">
        <v>25</v>
      </c>
      <c r="AI177" s="8">
        <v>43</v>
      </c>
      <c r="AJ177" s="8">
        <v>10</v>
      </c>
      <c r="AK177" s="8">
        <v>8</v>
      </c>
      <c r="AL177" s="8">
        <v>8</v>
      </c>
      <c r="AM177" s="8">
        <v>94</v>
      </c>
      <c r="AN177" s="8">
        <v>134</v>
      </c>
      <c r="AO177" s="8">
        <v>58</v>
      </c>
      <c r="AP177" s="8">
        <v>10</v>
      </c>
      <c r="AQ177" s="8">
        <v>202</v>
      </c>
      <c r="AR177" s="8">
        <v>85</v>
      </c>
      <c r="AS177" s="8">
        <v>3</v>
      </c>
      <c r="AT177" s="8">
        <v>88</v>
      </c>
      <c r="AU177" s="8">
        <v>80</v>
      </c>
      <c r="AV177" s="8">
        <v>6</v>
      </c>
      <c r="AW177" s="8">
        <v>174</v>
      </c>
      <c r="AX177" s="8">
        <v>114</v>
      </c>
      <c r="AY177" s="8">
        <v>95</v>
      </c>
      <c r="AZ177" s="8">
        <v>209</v>
      </c>
      <c r="BA177" s="8">
        <v>92</v>
      </c>
      <c r="BB177" s="8">
        <v>6</v>
      </c>
      <c r="BC177" s="8">
        <v>98</v>
      </c>
      <c r="BD177" s="8">
        <v>209</v>
      </c>
      <c r="BE177" s="8">
        <v>0</v>
      </c>
      <c r="BF177" s="8">
        <v>209</v>
      </c>
      <c r="BG177" s="8">
        <v>10.895734597156398</v>
      </c>
      <c r="BH177" s="8">
        <v>38.630331753554501</v>
      </c>
      <c r="BI177" s="8">
        <v>2.971563981042654</v>
      </c>
      <c r="BJ177" s="8">
        <v>14.857819905213271</v>
      </c>
      <c r="BK177" s="8">
        <v>27.734597156398106</v>
      </c>
      <c r="BL177" s="8">
        <v>27.734597156398106</v>
      </c>
      <c r="BM177" s="8">
        <v>38.630331753554501</v>
      </c>
      <c r="BN177" s="8">
        <v>29.715639810426541</v>
      </c>
      <c r="BO177" s="8">
        <v>17.829383886255926</v>
      </c>
      <c r="BP177" s="8">
        <v>209.00000000000003</v>
      </c>
      <c r="BQ177" s="8">
        <v>0</v>
      </c>
      <c r="BR177" s="8">
        <v>180.27488151658767</v>
      </c>
      <c r="BS177" s="8">
        <v>16.838862559241708</v>
      </c>
      <c r="BT177" s="8">
        <v>31</v>
      </c>
      <c r="BU177" s="8">
        <v>37</v>
      </c>
      <c r="BV177" s="8">
        <v>6</v>
      </c>
      <c r="BW177" s="8">
        <v>10</v>
      </c>
      <c r="BX177" s="8">
        <v>6</v>
      </c>
      <c r="BY177" s="8">
        <v>90</v>
      </c>
      <c r="BZ177" s="8">
        <v>148</v>
      </c>
      <c r="CA177" s="8">
        <v>0</v>
      </c>
      <c r="CB177" s="8">
        <v>50.104265402843623</v>
      </c>
      <c r="CC177" s="8">
        <v>198.10426540284362</v>
      </c>
      <c r="CD177" s="8">
        <v>89.199669087747836</v>
      </c>
      <c r="CE177" s="8">
        <v>5.0112173644802152</v>
      </c>
      <c r="CF177" s="8">
        <v>94.210886452228053</v>
      </c>
      <c r="CG177" s="8">
        <v>68.152556156930928</v>
      </c>
      <c r="CH177" s="8">
        <v>7.0157043102723016</v>
      </c>
      <c r="CI177" s="8">
        <v>169.37914691943129</v>
      </c>
      <c r="CJ177" s="8">
        <v>106</v>
      </c>
      <c r="CK177" s="8">
        <v>103</v>
      </c>
      <c r="CL177" s="8">
        <v>209</v>
      </c>
      <c r="CM177" s="8">
        <v>90</v>
      </c>
      <c r="CN177" s="8">
        <v>10</v>
      </c>
      <c r="CO177" s="8">
        <v>100</v>
      </c>
      <c r="CP177" s="8">
        <v>209</v>
      </c>
      <c r="CQ177" s="8">
        <v>0</v>
      </c>
      <c r="CR177" s="8">
        <v>209</v>
      </c>
      <c r="CS177" s="8">
        <v>17.02262443438914</v>
      </c>
      <c r="CT177" s="8">
        <v>32.153846153846153</v>
      </c>
      <c r="CU177" s="8">
        <v>2.8371040723981902</v>
      </c>
      <c r="CV177" s="8">
        <v>17.02262443438914</v>
      </c>
      <c r="CW177" s="8">
        <v>34.990950226244344</v>
      </c>
      <c r="CX177" s="8">
        <v>25.533936651583712</v>
      </c>
      <c r="CY177" s="8">
        <v>31.20814479638009</v>
      </c>
      <c r="CZ177" s="8">
        <v>25.533936651583712</v>
      </c>
      <c r="DA177" s="8">
        <v>22.696832579185521</v>
      </c>
      <c r="DB177" s="8">
        <v>208.99999999999997</v>
      </c>
      <c r="DC177" s="8">
        <v>0</v>
      </c>
      <c r="DD177" s="8">
        <v>184.46948356807511</v>
      </c>
      <c r="DE177" s="8">
        <v>17.661971830985916</v>
      </c>
      <c r="DF177" s="8">
        <v>23</v>
      </c>
      <c r="DG177" s="8">
        <v>42</v>
      </c>
      <c r="DH177" s="8">
        <v>11</v>
      </c>
      <c r="DI177" s="8">
        <v>5</v>
      </c>
      <c r="DJ177" s="8">
        <v>10</v>
      </c>
      <c r="DK177" s="8">
        <v>91</v>
      </c>
      <c r="DL177" s="8">
        <v>108</v>
      </c>
      <c r="DM177" s="8">
        <v>0</v>
      </c>
      <c r="DN177" s="8">
        <v>83.977375565610856</v>
      </c>
      <c r="DO177" s="8">
        <v>191.97737556561086</v>
      </c>
      <c r="DP177" s="8">
        <v>78.12315561676175</v>
      </c>
      <c r="DQ177" s="8">
        <v>9.2514263230375757</v>
      </c>
      <c r="DR177" s="8">
        <v>87.374581939799327</v>
      </c>
      <c r="DS177" s="8">
        <v>78.12315561676175</v>
      </c>
      <c r="DT177" s="8">
        <v>0</v>
      </c>
      <c r="DU177" s="8">
        <v>165.49773755656108</v>
      </c>
    </row>
    <row r="178" spans="1:125">
      <c r="A178" s="4">
        <v>8050</v>
      </c>
      <c r="B178" s="6" t="s">
        <v>241</v>
      </c>
      <c r="C178" s="3" t="s">
        <v>497</v>
      </c>
      <c r="D178" s="9">
        <v>0.497877904386405</v>
      </c>
      <c r="E178" s="9">
        <v>0.84007100000000001</v>
      </c>
      <c r="F178" s="4" t="s">
        <v>458</v>
      </c>
      <c r="G178" s="6" t="s">
        <v>343</v>
      </c>
      <c r="H178" s="3" t="s">
        <v>960</v>
      </c>
      <c r="I178" s="3" t="s">
        <v>962</v>
      </c>
      <c r="J178" s="3" t="s">
        <v>346</v>
      </c>
      <c r="K178" s="3" t="s">
        <v>346</v>
      </c>
      <c r="L178" s="8">
        <v>107</v>
      </c>
      <c r="M178" s="8">
        <v>108</v>
      </c>
      <c r="N178" s="8">
        <f>IF(RIGHT($C178,4)="(MB)",VLOOKUP($C178,[1]Data!$C$485:$T$532,14,0),IF($M178="n/a",$M178,$L178+$M178))</f>
        <v>215</v>
      </c>
      <c r="O178" s="8">
        <v>84</v>
      </c>
      <c r="P178" s="8">
        <v>10</v>
      </c>
      <c r="Q178" s="8">
        <f>IF(RIGHT($C178,4)="(MB)",VLOOKUP($C178,[1]Data!$C$485:$T$532,18,0),IF($P178="n/a",$P178,$O178+$P178))</f>
        <v>94</v>
      </c>
      <c r="R178" s="8">
        <v>215</v>
      </c>
      <c r="S178" s="8">
        <v>0</v>
      </c>
      <c r="T178" s="8">
        <v>215</v>
      </c>
      <c r="U178" s="8">
        <v>17</v>
      </c>
      <c r="V178" s="8">
        <v>50</v>
      </c>
      <c r="W178" s="8">
        <v>12</v>
      </c>
      <c r="X178" s="8">
        <v>21</v>
      </c>
      <c r="Y178" s="8">
        <v>32</v>
      </c>
      <c r="Z178" s="8">
        <v>36</v>
      </c>
      <c r="AA178" s="8">
        <v>17</v>
      </c>
      <c r="AB178" s="8">
        <v>12</v>
      </c>
      <c r="AC178" s="8">
        <v>16</v>
      </c>
      <c r="AD178" s="8">
        <v>213</v>
      </c>
      <c r="AE178" s="8">
        <v>6</v>
      </c>
      <c r="AF178" s="8">
        <v>203</v>
      </c>
      <c r="AG178" s="8">
        <v>6</v>
      </c>
      <c r="AH178" s="8">
        <v>20</v>
      </c>
      <c r="AI178" s="8">
        <v>25</v>
      </c>
      <c r="AJ178" s="8">
        <v>15</v>
      </c>
      <c r="AK178" s="8">
        <v>9</v>
      </c>
      <c r="AL178" s="8">
        <v>13</v>
      </c>
      <c r="AM178" s="8">
        <v>82</v>
      </c>
      <c r="AN178" s="8">
        <v>125</v>
      </c>
      <c r="AO178" s="8">
        <v>70</v>
      </c>
      <c r="AP178" s="8">
        <v>1</v>
      </c>
      <c r="AQ178" s="8">
        <v>196</v>
      </c>
      <c r="AR178" s="8">
        <v>98</v>
      </c>
      <c r="AS178" s="8">
        <v>4</v>
      </c>
      <c r="AT178" s="8">
        <v>102</v>
      </c>
      <c r="AU178" s="8">
        <v>51</v>
      </c>
      <c r="AV178" s="8">
        <v>3</v>
      </c>
      <c r="AW178" s="8">
        <v>156</v>
      </c>
      <c r="AX178" s="8">
        <v>112</v>
      </c>
      <c r="AY178" s="8">
        <v>91</v>
      </c>
      <c r="AZ178" s="8">
        <v>203</v>
      </c>
      <c r="BA178" s="8">
        <v>77</v>
      </c>
      <c r="BB178" s="8">
        <v>10</v>
      </c>
      <c r="BC178" s="8">
        <v>87</v>
      </c>
      <c r="BD178" s="8">
        <v>203</v>
      </c>
      <c r="BE178" s="8">
        <v>0</v>
      </c>
      <c r="BF178" s="8">
        <v>203</v>
      </c>
      <c r="BG178" s="8">
        <v>17.824390243902439</v>
      </c>
      <c r="BH178" s="8">
        <v>56.443902439024392</v>
      </c>
      <c r="BI178" s="8">
        <v>14.853658536585366</v>
      </c>
      <c r="BJ178" s="8">
        <v>19.804878048780488</v>
      </c>
      <c r="BK178" s="8">
        <v>45.551219512195125</v>
      </c>
      <c r="BL178" s="8">
        <v>20.795121951219514</v>
      </c>
      <c r="BM178" s="8">
        <v>10.892682926829268</v>
      </c>
      <c r="BN178" s="8">
        <v>9.9024390243902438</v>
      </c>
      <c r="BO178" s="8">
        <v>6.9317073170731707</v>
      </c>
      <c r="BP178" s="8">
        <v>203.00000000000006</v>
      </c>
      <c r="BQ178" s="8">
        <v>0</v>
      </c>
      <c r="BR178" s="8">
        <v>194.96039603960395</v>
      </c>
      <c r="BS178" s="8">
        <v>0</v>
      </c>
      <c r="BT178" s="8">
        <v>19</v>
      </c>
      <c r="BU178" s="8">
        <v>17</v>
      </c>
      <c r="BV178" s="8">
        <v>6</v>
      </c>
      <c r="BW178" s="8">
        <v>19</v>
      </c>
      <c r="BX178" s="8">
        <v>15</v>
      </c>
      <c r="BY178" s="8">
        <v>76</v>
      </c>
      <c r="BZ178" s="8">
        <v>115</v>
      </c>
      <c r="CA178" s="8">
        <v>0</v>
      </c>
      <c r="CB178" s="8">
        <v>70.175609756097572</v>
      </c>
      <c r="CC178" s="8">
        <v>185.17560975609757</v>
      </c>
      <c r="CD178" s="8">
        <v>88.471426028128903</v>
      </c>
      <c r="CE178" s="8">
        <v>11.796190137083853</v>
      </c>
      <c r="CF178" s="8">
        <v>100.26761616521276</v>
      </c>
      <c r="CG178" s="8">
        <v>34.405554566494573</v>
      </c>
      <c r="CH178" s="8">
        <v>0</v>
      </c>
      <c r="CI178" s="8">
        <v>134.67317073170733</v>
      </c>
      <c r="CJ178" s="8">
        <v>0</v>
      </c>
      <c r="CK178" s="8">
        <v>0</v>
      </c>
      <c r="CL178" s="8">
        <v>0</v>
      </c>
      <c r="CM178" s="8">
        <v>0</v>
      </c>
      <c r="CN178" s="8">
        <v>0</v>
      </c>
      <c r="CO178" s="8">
        <v>0</v>
      </c>
      <c r="CP178" s="8">
        <v>0</v>
      </c>
      <c r="CQ178" s="8">
        <v>0</v>
      </c>
      <c r="CR178" s="8">
        <v>0</v>
      </c>
      <c r="CS178" s="8">
        <v>0</v>
      </c>
      <c r="CT178" s="8">
        <v>0</v>
      </c>
      <c r="CU178" s="8">
        <v>0</v>
      </c>
      <c r="CV178" s="8">
        <v>0</v>
      </c>
      <c r="CW178" s="8">
        <v>0</v>
      </c>
      <c r="CX178" s="8">
        <v>0</v>
      </c>
      <c r="CY178" s="8">
        <v>0</v>
      </c>
      <c r="CZ178" s="8">
        <v>0</v>
      </c>
      <c r="DA178" s="8">
        <v>0</v>
      </c>
      <c r="DB178" s="8">
        <v>0</v>
      </c>
      <c r="DC178" s="8">
        <v>0</v>
      </c>
      <c r="DD178" s="8">
        <v>0</v>
      </c>
      <c r="DE178" s="8">
        <v>0</v>
      </c>
      <c r="DF178" s="8">
        <v>0</v>
      </c>
      <c r="DG178" s="8">
        <v>0</v>
      </c>
      <c r="DH178" s="8">
        <v>0</v>
      </c>
      <c r="DI178" s="8">
        <v>0</v>
      </c>
      <c r="DJ178" s="8">
        <v>0</v>
      </c>
      <c r="DK178" s="8">
        <v>0</v>
      </c>
      <c r="DL178" s="8">
        <v>0</v>
      </c>
      <c r="DM178" s="8">
        <v>0</v>
      </c>
      <c r="DN178" s="8">
        <v>0</v>
      </c>
      <c r="DO178" s="8">
        <v>0</v>
      </c>
      <c r="DP178" s="8">
        <v>0</v>
      </c>
      <c r="DQ178" s="8">
        <v>0</v>
      </c>
      <c r="DR178" s="8">
        <v>0</v>
      </c>
      <c r="DS178" s="8">
        <v>0</v>
      </c>
      <c r="DT178" s="8">
        <v>0</v>
      </c>
      <c r="DU178" s="8">
        <v>0</v>
      </c>
    </row>
    <row r="179" spans="1:125">
      <c r="A179" s="4">
        <v>8100</v>
      </c>
      <c r="B179" s="6" t="s">
        <v>841</v>
      </c>
      <c r="C179" s="3" t="s">
        <v>812</v>
      </c>
      <c r="D179" s="9">
        <v>0.45215557000000001</v>
      </c>
      <c r="E179" s="9">
        <v>0.53503400000000001</v>
      </c>
      <c r="F179" s="4" t="s">
        <v>465</v>
      </c>
      <c r="G179" s="6" t="s">
        <v>353</v>
      </c>
      <c r="H179" s="3" t="s">
        <v>960</v>
      </c>
      <c r="I179" s="3" t="s">
        <v>963</v>
      </c>
      <c r="J179" s="3" t="s">
        <v>346</v>
      </c>
      <c r="K179" s="3" t="s">
        <v>346</v>
      </c>
      <c r="L179" s="8" t="s">
        <v>1086</v>
      </c>
      <c r="M179" s="8" t="s">
        <v>1086</v>
      </c>
      <c r="N179" s="8">
        <f>IF(RIGHT($C179,4)="(MB)",VLOOKUP($C179,[1]Data!$C$485:$T$532,14,0),IF($M179="n/a",$M179,$L179+$M179))</f>
        <v>177</v>
      </c>
      <c r="O179" s="8" t="s">
        <v>1086</v>
      </c>
      <c r="P179" s="8" t="s">
        <v>1086</v>
      </c>
      <c r="Q179" s="8">
        <f>IF(RIGHT($C179,4)="(MB)",VLOOKUP($C179,[1]Data!$C$485:$T$532,18,0),IF($P179="n/a",$P179,$O179+$P179))</f>
        <v>75</v>
      </c>
      <c r="R179" s="8" t="s">
        <v>1086</v>
      </c>
      <c r="S179" s="8" t="s">
        <v>1086</v>
      </c>
      <c r="T179" s="8" t="s">
        <v>1086</v>
      </c>
      <c r="U179" s="8" t="s">
        <v>1086</v>
      </c>
      <c r="V179" s="8" t="s">
        <v>1086</v>
      </c>
      <c r="W179" s="8" t="s">
        <v>1086</v>
      </c>
      <c r="X179" s="8" t="s">
        <v>1086</v>
      </c>
      <c r="Y179" s="8" t="s">
        <v>1086</v>
      </c>
      <c r="Z179" s="8" t="s">
        <v>1086</v>
      </c>
      <c r="AA179" s="8" t="s">
        <v>1086</v>
      </c>
      <c r="AB179" s="8" t="s">
        <v>1086</v>
      </c>
      <c r="AC179" s="8" t="s">
        <v>1086</v>
      </c>
      <c r="AD179" s="8" t="s">
        <v>1086</v>
      </c>
      <c r="AE179" s="8" t="s">
        <v>1086</v>
      </c>
      <c r="AF179" s="8" t="s">
        <v>1086</v>
      </c>
      <c r="AG179" s="8" t="s">
        <v>1086</v>
      </c>
      <c r="AH179" s="8" t="s">
        <v>1086</v>
      </c>
      <c r="AI179" s="8" t="s">
        <v>1086</v>
      </c>
      <c r="AJ179" s="8" t="s">
        <v>1086</v>
      </c>
      <c r="AK179" s="8" t="s">
        <v>1086</v>
      </c>
      <c r="AL179" s="8" t="s">
        <v>1086</v>
      </c>
      <c r="AM179" s="8" t="s">
        <v>1086</v>
      </c>
      <c r="AN179" s="8" t="s">
        <v>1086</v>
      </c>
      <c r="AO179" s="8" t="s">
        <v>1086</v>
      </c>
      <c r="AP179" s="8" t="s">
        <v>1086</v>
      </c>
      <c r="AQ179" s="8" t="s">
        <v>1086</v>
      </c>
      <c r="AR179" s="8" t="s">
        <v>1086</v>
      </c>
      <c r="AS179" s="8" t="s">
        <v>1086</v>
      </c>
      <c r="AT179" s="8" t="s">
        <v>1086</v>
      </c>
      <c r="AU179" s="8" t="s">
        <v>1086</v>
      </c>
      <c r="AV179" s="8" t="s">
        <v>1086</v>
      </c>
      <c r="AW179" s="8" t="s">
        <v>1086</v>
      </c>
      <c r="AX179" s="8">
        <v>78</v>
      </c>
      <c r="AY179" s="8">
        <v>81</v>
      </c>
      <c r="AZ179" s="8">
        <v>159</v>
      </c>
      <c r="BA179" s="8">
        <v>63</v>
      </c>
      <c r="BB179" s="8">
        <v>0</v>
      </c>
      <c r="BC179" s="8">
        <v>63</v>
      </c>
      <c r="BD179" s="8">
        <v>159</v>
      </c>
      <c r="BE179" s="8">
        <v>0</v>
      </c>
      <c r="BF179" s="8">
        <v>159</v>
      </c>
      <c r="BG179" s="8">
        <v>6</v>
      </c>
      <c r="BH179" s="8">
        <v>30</v>
      </c>
      <c r="BI179" s="8">
        <v>22</v>
      </c>
      <c r="BJ179" s="8">
        <v>12</v>
      </c>
      <c r="BK179" s="8">
        <v>28</v>
      </c>
      <c r="BL179" s="8">
        <v>30</v>
      </c>
      <c r="BM179" s="8">
        <v>20</v>
      </c>
      <c r="BN179" s="8">
        <v>11</v>
      </c>
      <c r="BO179" s="8">
        <v>0</v>
      </c>
      <c r="BP179" s="8">
        <v>159</v>
      </c>
      <c r="BQ179" s="8">
        <v>0</v>
      </c>
      <c r="BR179" s="8">
        <v>151.91082802547771</v>
      </c>
      <c r="BS179" s="8">
        <v>0</v>
      </c>
      <c r="BT179" s="8">
        <v>16</v>
      </c>
      <c r="BU179" s="8">
        <v>25</v>
      </c>
      <c r="BV179" s="8">
        <v>11</v>
      </c>
      <c r="BW179" s="8">
        <v>8</v>
      </c>
      <c r="BX179" s="8">
        <v>6</v>
      </c>
      <c r="BY179" s="8">
        <v>66</v>
      </c>
      <c r="BZ179" s="8">
        <v>73</v>
      </c>
      <c r="CA179" s="8">
        <v>0</v>
      </c>
      <c r="CB179" s="8">
        <v>80</v>
      </c>
      <c r="CC179" s="8">
        <v>153</v>
      </c>
      <c r="CD179" s="8">
        <v>89.282442748091597</v>
      </c>
      <c r="CE179" s="8">
        <v>5.1908396946564883</v>
      </c>
      <c r="CF179" s="8">
        <v>94.473282442748086</v>
      </c>
      <c r="CG179" s="8">
        <v>41.526717557251906</v>
      </c>
      <c r="CH179" s="8">
        <v>0</v>
      </c>
      <c r="CI179" s="8">
        <v>136</v>
      </c>
      <c r="CJ179" s="8">
        <v>0</v>
      </c>
      <c r="CK179" s="8">
        <v>0</v>
      </c>
      <c r="CL179" s="8">
        <v>0</v>
      </c>
      <c r="CM179" s="8">
        <v>0</v>
      </c>
      <c r="CN179" s="8">
        <v>0</v>
      </c>
      <c r="CO179" s="8">
        <v>0</v>
      </c>
      <c r="CP179" s="8">
        <v>0</v>
      </c>
      <c r="CQ179" s="8">
        <v>0</v>
      </c>
      <c r="CR179" s="8">
        <v>0</v>
      </c>
      <c r="CS179" s="8">
        <v>0</v>
      </c>
      <c r="CT179" s="8">
        <v>0</v>
      </c>
      <c r="CU179" s="8">
        <v>0</v>
      </c>
      <c r="CV179" s="8">
        <v>0</v>
      </c>
      <c r="CW179" s="8">
        <v>0</v>
      </c>
      <c r="CX179" s="8">
        <v>0</v>
      </c>
      <c r="CY179" s="8">
        <v>0</v>
      </c>
      <c r="CZ179" s="8">
        <v>0</v>
      </c>
      <c r="DA179" s="8">
        <v>0</v>
      </c>
      <c r="DB179" s="8">
        <v>0</v>
      </c>
      <c r="DC179" s="8">
        <v>0</v>
      </c>
      <c r="DD179" s="8">
        <v>0</v>
      </c>
      <c r="DE179" s="8">
        <v>0</v>
      </c>
      <c r="DF179" s="8">
        <v>0</v>
      </c>
      <c r="DG179" s="8">
        <v>0</v>
      </c>
      <c r="DH179" s="8">
        <v>0</v>
      </c>
      <c r="DI179" s="8">
        <v>0</v>
      </c>
      <c r="DJ179" s="8">
        <v>0</v>
      </c>
      <c r="DK179" s="8">
        <v>0</v>
      </c>
      <c r="DL179" s="8">
        <v>0</v>
      </c>
      <c r="DM179" s="8">
        <v>0</v>
      </c>
      <c r="DN179" s="8">
        <v>0</v>
      </c>
      <c r="DO179" s="8">
        <v>0</v>
      </c>
      <c r="DP179" s="8">
        <v>0</v>
      </c>
      <c r="DQ179" s="8">
        <v>0</v>
      </c>
      <c r="DR179" s="8">
        <v>0</v>
      </c>
      <c r="DS179" s="8">
        <v>0</v>
      </c>
      <c r="DT179" s="8">
        <v>0</v>
      </c>
      <c r="DU179" s="8">
        <v>0</v>
      </c>
    </row>
    <row r="180" spans="1:125">
      <c r="A180" s="4">
        <v>8150</v>
      </c>
      <c r="B180" s="6" t="s">
        <v>82</v>
      </c>
      <c r="C180" s="3" t="s">
        <v>588</v>
      </c>
      <c r="D180" s="9">
        <v>9.2084964994239176</v>
      </c>
      <c r="E180" s="9">
        <v>15.3086</v>
      </c>
      <c r="F180" s="4" t="s">
        <v>572</v>
      </c>
      <c r="G180" s="6" t="s">
        <v>338</v>
      </c>
      <c r="H180" s="3" t="s">
        <v>960</v>
      </c>
      <c r="I180" s="3" t="s">
        <v>963</v>
      </c>
      <c r="J180" s="3" t="s">
        <v>971</v>
      </c>
      <c r="K180" s="3" t="s">
        <v>326</v>
      </c>
      <c r="L180" s="8">
        <v>1694</v>
      </c>
      <c r="M180" s="8">
        <v>1836</v>
      </c>
      <c r="N180" s="8">
        <f>IF(RIGHT($C180,4)="(MB)",VLOOKUP($C180,[1]Data!$C$485:$T$532,14,0),IF($M180="n/a",$M180,$L180+$M180))</f>
        <v>3530</v>
      </c>
      <c r="O180" s="8">
        <v>1541</v>
      </c>
      <c r="P180" s="8">
        <v>223</v>
      </c>
      <c r="Q180" s="8">
        <f>IF(RIGHT($C180,4)="(MB)",VLOOKUP($C180,[1]Data!$C$485:$T$532,18,0),IF($P180="n/a",$P180,$O180+$P180))</f>
        <v>1764</v>
      </c>
      <c r="R180" s="8">
        <v>3406</v>
      </c>
      <c r="S180" s="8">
        <v>124</v>
      </c>
      <c r="T180" s="8">
        <v>3530</v>
      </c>
      <c r="U180" s="8">
        <v>224</v>
      </c>
      <c r="V180" s="8">
        <v>610</v>
      </c>
      <c r="W180" s="8">
        <v>198</v>
      </c>
      <c r="X180" s="8">
        <v>309</v>
      </c>
      <c r="Y180" s="8">
        <v>381</v>
      </c>
      <c r="Z180" s="8">
        <v>439</v>
      </c>
      <c r="AA180" s="8">
        <v>444</v>
      </c>
      <c r="AB180" s="8">
        <v>389</v>
      </c>
      <c r="AC180" s="8">
        <v>533</v>
      </c>
      <c r="AD180" s="8">
        <v>3527</v>
      </c>
      <c r="AE180" s="8">
        <v>98</v>
      </c>
      <c r="AF180" s="8">
        <v>3088</v>
      </c>
      <c r="AG180" s="8">
        <v>194</v>
      </c>
      <c r="AH180" s="8">
        <v>554</v>
      </c>
      <c r="AI180" s="8">
        <v>523</v>
      </c>
      <c r="AJ180" s="8">
        <v>157</v>
      </c>
      <c r="AK180" s="8">
        <v>112</v>
      </c>
      <c r="AL180" s="8">
        <v>133</v>
      </c>
      <c r="AM180" s="8">
        <v>1479</v>
      </c>
      <c r="AN180" s="8">
        <v>2034</v>
      </c>
      <c r="AO180" s="8">
        <v>1048</v>
      </c>
      <c r="AP180" s="8">
        <v>221</v>
      </c>
      <c r="AQ180" s="8">
        <v>3303</v>
      </c>
      <c r="AR180" s="8">
        <v>1379</v>
      </c>
      <c r="AS180" s="8">
        <v>58</v>
      </c>
      <c r="AT180" s="8">
        <v>1437</v>
      </c>
      <c r="AU180" s="8">
        <v>1254</v>
      </c>
      <c r="AV180" s="8">
        <v>186</v>
      </c>
      <c r="AW180" s="8">
        <v>2877</v>
      </c>
      <c r="AX180" s="8">
        <v>1742</v>
      </c>
      <c r="AY180" s="8">
        <v>1929</v>
      </c>
      <c r="AZ180" s="8">
        <v>3671</v>
      </c>
      <c r="BA180" s="8">
        <v>1534</v>
      </c>
      <c r="BB180" s="8">
        <v>209</v>
      </c>
      <c r="BC180" s="8">
        <v>1743</v>
      </c>
      <c r="BD180" s="8">
        <v>3544</v>
      </c>
      <c r="BE180" s="8">
        <v>127</v>
      </c>
      <c r="BF180" s="8">
        <v>3671</v>
      </c>
      <c r="BG180" s="8">
        <v>204.55632186713456</v>
      </c>
      <c r="BH180" s="8">
        <v>642.58958978784233</v>
      </c>
      <c r="BI180" s="8">
        <v>263.38441820917558</v>
      </c>
      <c r="BJ180" s="8">
        <v>365.32944437998691</v>
      </c>
      <c r="BK180" s="8">
        <v>431.15407312877818</v>
      </c>
      <c r="BL180" s="8">
        <v>489.12656220104611</v>
      </c>
      <c r="BM180" s="8">
        <v>437.18576124334038</v>
      </c>
      <c r="BN180" s="8">
        <v>348.09044436085861</v>
      </c>
      <c r="BO180" s="8">
        <v>486.58338482183734</v>
      </c>
      <c r="BP180" s="8">
        <v>3668</v>
      </c>
      <c r="BQ180" s="8">
        <v>92.819098467450289</v>
      </c>
      <c r="BR180" s="8">
        <v>3229.1402218305111</v>
      </c>
      <c r="BS180" s="8">
        <v>193.99739420675897</v>
      </c>
      <c r="BT180" s="8">
        <v>483</v>
      </c>
      <c r="BU180" s="8">
        <v>533</v>
      </c>
      <c r="BV180" s="8">
        <v>189</v>
      </c>
      <c r="BW180" s="8">
        <v>147</v>
      </c>
      <c r="BX180" s="8">
        <v>141</v>
      </c>
      <c r="BY180" s="8">
        <v>1493</v>
      </c>
      <c r="BZ180" s="8">
        <v>2055</v>
      </c>
      <c r="CA180" s="8">
        <v>0</v>
      </c>
      <c r="CB180" s="8">
        <v>1408.4436781328654</v>
      </c>
      <c r="CC180" s="8">
        <v>3463.4436781328654</v>
      </c>
      <c r="CD180" s="8">
        <v>1456.6057806073491</v>
      </c>
      <c r="CE180" s="8">
        <v>102.28213697398236</v>
      </c>
      <c r="CF180" s="8">
        <v>1558.8879175813315</v>
      </c>
      <c r="CG180" s="8">
        <v>1215.1167095651244</v>
      </c>
      <c r="CH180" s="8">
        <v>184.57033862318798</v>
      </c>
      <c r="CI180" s="8">
        <v>2958.5749657696438</v>
      </c>
      <c r="CJ180" s="8">
        <v>1753</v>
      </c>
      <c r="CK180" s="8">
        <v>1966</v>
      </c>
      <c r="CL180" s="8">
        <v>3719</v>
      </c>
      <c r="CM180" s="8">
        <v>1550</v>
      </c>
      <c r="CN180" s="8">
        <v>169</v>
      </c>
      <c r="CO180" s="8">
        <v>1719</v>
      </c>
      <c r="CP180" s="8">
        <v>3597</v>
      </c>
      <c r="CQ180" s="8">
        <v>122</v>
      </c>
      <c r="CR180" s="8">
        <v>3719</v>
      </c>
      <c r="CS180" s="8">
        <v>248.54919631924503</v>
      </c>
      <c r="CT180" s="8">
        <v>695.14672486623886</v>
      </c>
      <c r="CU180" s="8">
        <v>258.47699479331663</v>
      </c>
      <c r="CV180" s="8">
        <v>368.91108533390252</v>
      </c>
      <c r="CW180" s="8">
        <v>444.50090638254369</v>
      </c>
      <c r="CX180" s="8">
        <v>471.10820745414543</v>
      </c>
      <c r="CY180" s="8">
        <v>379.5858345689615</v>
      </c>
      <c r="CZ180" s="8">
        <v>421.51131319169798</v>
      </c>
      <c r="DA180" s="8">
        <v>428.20973708994819</v>
      </c>
      <c r="DB180" s="8">
        <v>3716</v>
      </c>
      <c r="DC180" s="8">
        <v>77.016157989228006</v>
      </c>
      <c r="DD180" s="8">
        <v>3328.2088060669421</v>
      </c>
      <c r="DE180" s="8">
        <v>214.07515993613563</v>
      </c>
      <c r="DF180" s="8">
        <v>512</v>
      </c>
      <c r="DG180" s="8">
        <v>548</v>
      </c>
      <c r="DH180" s="8">
        <v>190</v>
      </c>
      <c r="DI180" s="8">
        <v>142</v>
      </c>
      <c r="DJ180" s="8">
        <v>142</v>
      </c>
      <c r="DK180" s="8">
        <v>1534</v>
      </c>
      <c r="DL180" s="8">
        <v>2183</v>
      </c>
      <c r="DM180" s="8">
        <v>0</v>
      </c>
      <c r="DN180" s="8">
        <v>1284.4508036807547</v>
      </c>
      <c r="DO180" s="8">
        <v>3467.4508036807547</v>
      </c>
      <c r="DP180" s="8">
        <v>1435.5300807363217</v>
      </c>
      <c r="DQ180" s="8">
        <v>90.034212538703429</v>
      </c>
      <c r="DR180" s="8">
        <v>1525.5642932750252</v>
      </c>
      <c r="DS180" s="8">
        <v>1271.1080160369215</v>
      </c>
      <c r="DT180" s="8">
        <v>146.65898322278636</v>
      </c>
      <c r="DU180" s="8">
        <v>2943.3312925347327</v>
      </c>
    </row>
    <row r="181" spans="1:125">
      <c r="A181" s="4">
        <v>8250</v>
      </c>
      <c r="B181" s="6" t="s">
        <v>242</v>
      </c>
      <c r="C181" s="3" t="s">
        <v>498</v>
      </c>
      <c r="D181" s="9">
        <v>0.55017268099081595</v>
      </c>
      <c r="E181" s="9">
        <v>0.51190500000000005</v>
      </c>
      <c r="F181" s="4" t="s">
        <v>458</v>
      </c>
      <c r="G181" s="6" t="s">
        <v>343</v>
      </c>
      <c r="H181" s="3" t="s">
        <v>960</v>
      </c>
      <c r="I181" s="3" t="s">
        <v>962</v>
      </c>
      <c r="J181" s="3" t="s">
        <v>346</v>
      </c>
      <c r="K181" s="3" t="s">
        <v>346</v>
      </c>
      <c r="L181" s="8">
        <v>109</v>
      </c>
      <c r="M181" s="8">
        <v>94</v>
      </c>
      <c r="N181" s="8">
        <f>IF(RIGHT($C181,4)="(MB)",VLOOKUP($C181,[1]Data!$C$485:$T$532,14,0),IF($M181="n/a",$M181,$L181+$M181))</f>
        <v>203</v>
      </c>
      <c r="O181" s="8">
        <v>66</v>
      </c>
      <c r="P181" s="8">
        <v>3</v>
      </c>
      <c r="Q181" s="8">
        <f>IF(RIGHT($C181,4)="(MB)",VLOOKUP($C181,[1]Data!$C$485:$T$532,18,0),IF($P181="n/a",$P181,$O181+$P181))</f>
        <v>69</v>
      </c>
      <c r="R181" s="8">
        <v>203</v>
      </c>
      <c r="S181" s="8">
        <v>0</v>
      </c>
      <c r="T181" s="8">
        <v>203</v>
      </c>
      <c r="U181" s="8">
        <v>17</v>
      </c>
      <c r="V181" s="8">
        <v>50</v>
      </c>
      <c r="W181" s="8">
        <v>16</v>
      </c>
      <c r="X181" s="8">
        <v>10</v>
      </c>
      <c r="Y181" s="8">
        <v>31</v>
      </c>
      <c r="Z181" s="8">
        <v>26</v>
      </c>
      <c r="AA181" s="8">
        <v>32</v>
      </c>
      <c r="AB181" s="8">
        <v>15</v>
      </c>
      <c r="AC181" s="8">
        <v>6</v>
      </c>
      <c r="AD181" s="8">
        <v>203</v>
      </c>
      <c r="AE181" s="8">
        <v>6</v>
      </c>
      <c r="AF181" s="8">
        <v>183</v>
      </c>
      <c r="AG181" s="8">
        <v>4</v>
      </c>
      <c r="AH181" s="8">
        <v>11</v>
      </c>
      <c r="AI181" s="8">
        <v>13</v>
      </c>
      <c r="AJ181" s="8">
        <v>13</v>
      </c>
      <c r="AK181" s="8">
        <v>14</v>
      </c>
      <c r="AL181" s="8">
        <v>14</v>
      </c>
      <c r="AM181" s="8">
        <v>65</v>
      </c>
      <c r="AN181" s="8">
        <v>145</v>
      </c>
      <c r="AO181" s="8">
        <v>34</v>
      </c>
      <c r="AP181" s="8">
        <v>7</v>
      </c>
      <c r="AQ181" s="8">
        <v>186</v>
      </c>
      <c r="AR181" s="8">
        <v>98</v>
      </c>
      <c r="AS181" s="8">
        <v>10</v>
      </c>
      <c r="AT181" s="8">
        <v>108</v>
      </c>
      <c r="AU181" s="8">
        <v>44</v>
      </c>
      <c r="AV181" s="8">
        <v>8</v>
      </c>
      <c r="AW181" s="8">
        <v>160</v>
      </c>
      <c r="AX181" s="8">
        <v>100</v>
      </c>
      <c r="AY181" s="8">
        <v>83</v>
      </c>
      <c r="AZ181" s="8">
        <v>183</v>
      </c>
      <c r="BA181" s="8">
        <v>65</v>
      </c>
      <c r="BB181" s="8">
        <v>4</v>
      </c>
      <c r="BC181" s="8">
        <v>69</v>
      </c>
      <c r="BD181" s="8">
        <v>183</v>
      </c>
      <c r="BE181" s="8">
        <v>0</v>
      </c>
      <c r="BF181" s="8">
        <v>183</v>
      </c>
      <c r="BG181" s="8">
        <v>11.743315508021391</v>
      </c>
      <c r="BH181" s="8">
        <v>45.99465240641711</v>
      </c>
      <c r="BI181" s="8">
        <v>7.8288770053475938</v>
      </c>
      <c r="BJ181" s="8">
        <v>23.486631016042782</v>
      </c>
      <c r="BK181" s="8">
        <v>31.315508021390375</v>
      </c>
      <c r="BL181" s="8">
        <v>22.508021390374331</v>
      </c>
      <c r="BM181" s="8">
        <v>17.614973262032084</v>
      </c>
      <c r="BN181" s="8">
        <v>9.7860962566844911</v>
      </c>
      <c r="BO181" s="8">
        <v>12.72192513368984</v>
      </c>
      <c r="BP181" s="8">
        <v>183</v>
      </c>
      <c r="BQ181" s="8">
        <v>0</v>
      </c>
      <c r="BR181" s="8">
        <v>176.96703296703296</v>
      </c>
      <c r="BS181" s="8">
        <v>6.0329670329670328</v>
      </c>
      <c r="BT181" s="8">
        <v>9</v>
      </c>
      <c r="BU181" s="8">
        <v>19</v>
      </c>
      <c r="BV181" s="8">
        <v>10</v>
      </c>
      <c r="BW181" s="8">
        <v>15</v>
      </c>
      <c r="BX181" s="8">
        <v>9</v>
      </c>
      <c r="BY181" s="8">
        <v>62</v>
      </c>
      <c r="BZ181" s="8">
        <v>131</v>
      </c>
      <c r="CA181" s="8">
        <v>0</v>
      </c>
      <c r="CB181" s="8">
        <v>40.256684491978604</v>
      </c>
      <c r="CC181" s="8">
        <v>171.2566844919786</v>
      </c>
      <c r="CD181" s="8">
        <v>91.375848032564448</v>
      </c>
      <c r="CE181" s="8">
        <v>5.9592944369063767</v>
      </c>
      <c r="CF181" s="8">
        <v>97.335142469470824</v>
      </c>
      <c r="CG181" s="8">
        <v>32.776119402985074</v>
      </c>
      <c r="CH181" s="8">
        <v>2.9796472184531884</v>
      </c>
      <c r="CI181" s="8">
        <v>133.09090909090909</v>
      </c>
      <c r="CJ181" s="8">
        <v>105</v>
      </c>
      <c r="CK181" s="8">
        <v>82</v>
      </c>
      <c r="CL181" s="8">
        <v>187</v>
      </c>
      <c r="CM181" s="8">
        <v>58</v>
      </c>
      <c r="CN181" s="8">
        <v>4</v>
      </c>
      <c r="CO181" s="8">
        <v>62</v>
      </c>
      <c r="CP181" s="8">
        <v>187</v>
      </c>
      <c r="CQ181" s="8">
        <v>0</v>
      </c>
      <c r="CR181" s="8">
        <v>187</v>
      </c>
      <c r="CS181" s="8">
        <v>13.891428571428571</v>
      </c>
      <c r="CT181" s="8">
        <v>41.674285714285716</v>
      </c>
      <c r="CU181" s="8">
        <v>17.097142857142856</v>
      </c>
      <c r="CV181" s="8">
        <v>16.028571428571428</v>
      </c>
      <c r="CW181" s="8">
        <v>35.262857142857143</v>
      </c>
      <c r="CX181" s="8">
        <v>23.508571428571429</v>
      </c>
      <c r="CY181" s="8">
        <v>23.508571428571429</v>
      </c>
      <c r="CZ181" s="8">
        <v>9.6171428571428574</v>
      </c>
      <c r="DA181" s="8">
        <v>6.411428571428571</v>
      </c>
      <c r="DB181" s="8">
        <v>187</v>
      </c>
      <c r="DC181" s="8">
        <v>0</v>
      </c>
      <c r="DD181" s="8">
        <v>166.22222222222223</v>
      </c>
      <c r="DE181" s="8">
        <v>10.883597883597883</v>
      </c>
      <c r="DF181" s="8">
        <v>9</v>
      </c>
      <c r="DG181" s="8">
        <v>16</v>
      </c>
      <c r="DH181" s="8">
        <v>9</v>
      </c>
      <c r="DI181" s="8">
        <v>12</v>
      </c>
      <c r="DJ181" s="8">
        <v>13</v>
      </c>
      <c r="DK181" s="8">
        <v>59</v>
      </c>
      <c r="DL181" s="8">
        <v>107</v>
      </c>
      <c r="DM181" s="8">
        <v>0</v>
      </c>
      <c r="DN181" s="8">
        <v>66.108571428571395</v>
      </c>
      <c r="DO181" s="8">
        <v>173.10857142857139</v>
      </c>
      <c r="DP181" s="8">
        <v>99.369343065693428</v>
      </c>
      <c r="DQ181" s="8">
        <v>4.0558915537017723</v>
      </c>
      <c r="DR181" s="8">
        <v>103.4252346193952</v>
      </c>
      <c r="DS181" s="8">
        <v>35.489051094890513</v>
      </c>
      <c r="DT181" s="8">
        <v>0</v>
      </c>
      <c r="DU181" s="8">
        <v>138.91428571428571</v>
      </c>
    </row>
    <row r="182" spans="1:125">
      <c r="A182" s="4">
        <v>8200</v>
      </c>
      <c r="B182" s="6" t="s">
        <v>243</v>
      </c>
      <c r="C182" s="3" t="s">
        <v>499</v>
      </c>
      <c r="D182" s="9">
        <v>1.1681546837964301</v>
      </c>
      <c r="E182" s="9">
        <v>1.32582</v>
      </c>
      <c r="F182" s="4" t="s">
        <v>467</v>
      </c>
      <c r="G182" s="6" t="s">
        <v>347</v>
      </c>
      <c r="H182" s="3" t="s">
        <v>960</v>
      </c>
      <c r="I182" s="3" t="s">
        <v>963</v>
      </c>
      <c r="J182" s="3" t="s">
        <v>346</v>
      </c>
      <c r="K182" s="3" t="s">
        <v>346</v>
      </c>
      <c r="L182" s="8">
        <v>135</v>
      </c>
      <c r="M182" s="8">
        <v>156</v>
      </c>
      <c r="N182" s="8">
        <f>IF(RIGHT($C182,4)="(MB)",VLOOKUP($C182,[1]Data!$C$485:$T$532,14,0),IF($M182="n/a",$M182,$L182+$M182))</f>
        <v>291</v>
      </c>
      <c r="O182" s="8">
        <v>110</v>
      </c>
      <c r="P182" s="8">
        <v>10</v>
      </c>
      <c r="Q182" s="8">
        <f>IF(RIGHT($C182,4)="(MB)",VLOOKUP($C182,[1]Data!$C$485:$T$532,18,0),IF($P182="n/a",$P182,$O182+$P182))</f>
        <v>120</v>
      </c>
      <c r="R182" s="8">
        <v>291</v>
      </c>
      <c r="S182" s="8">
        <v>0</v>
      </c>
      <c r="T182" s="8">
        <v>291</v>
      </c>
      <c r="U182" s="8">
        <v>18</v>
      </c>
      <c r="V182" s="8">
        <v>65</v>
      </c>
      <c r="W182" s="8">
        <v>22</v>
      </c>
      <c r="X182" s="8">
        <v>28</v>
      </c>
      <c r="Y182" s="8">
        <v>38</v>
      </c>
      <c r="Z182" s="8">
        <v>57</v>
      </c>
      <c r="AA182" s="8">
        <v>39</v>
      </c>
      <c r="AB182" s="8">
        <v>21</v>
      </c>
      <c r="AC182" s="8">
        <v>6</v>
      </c>
      <c r="AD182" s="8">
        <v>294</v>
      </c>
      <c r="AE182" s="8">
        <v>0</v>
      </c>
      <c r="AF182" s="8">
        <v>267</v>
      </c>
      <c r="AG182" s="8">
        <v>16</v>
      </c>
      <c r="AH182" s="8">
        <v>14</v>
      </c>
      <c r="AI182" s="8">
        <v>43</v>
      </c>
      <c r="AJ182" s="8">
        <v>13</v>
      </c>
      <c r="AK182" s="8">
        <v>26</v>
      </c>
      <c r="AL182" s="8">
        <v>13</v>
      </c>
      <c r="AM182" s="8">
        <v>109</v>
      </c>
      <c r="AN182" s="8">
        <v>167</v>
      </c>
      <c r="AO182" s="8">
        <v>103</v>
      </c>
      <c r="AP182" s="8">
        <v>6</v>
      </c>
      <c r="AQ182" s="8">
        <v>276</v>
      </c>
      <c r="AR182" s="8">
        <v>165</v>
      </c>
      <c r="AS182" s="8">
        <v>7</v>
      </c>
      <c r="AT182" s="8">
        <v>172</v>
      </c>
      <c r="AU182" s="8">
        <v>55</v>
      </c>
      <c r="AV182" s="8">
        <v>8</v>
      </c>
      <c r="AW182" s="8">
        <v>235</v>
      </c>
      <c r="AX182" s="8">
        <v>120</v>
      </c>
      <c r="AY182" s="8">
        <v>138</v>
      </c>
      <c r="AZ182" s="8">
        <v>258</v>
      </c>
      <c r="BA182" s="8">
        <v>87</v>
      </c>
      <c r="BB182" s="8">
        <v>4</v>
      </c>
      <c r="BC182" s="8">
        <v>91</v>
      </c>
      <c r="BD182" s="8">
        <v>258</v>
      </c>
      <c r="BE182" s="8">
        <v>0</v>
      </c>
      <c r="BF182" s="8">
        <v>258</v>
      </c>
      <c r="BG182" s="8">
        <v>17.657794676806084</v>
      </c>
      <c r="BH182" s="8">
        <v>64.745247148288968</v>
      </c>
      <c r="BI182" s="8">
        <v>17.657794676806084</v>
      </c>
      <c r="BJ182" s="8">
        <v>26.486692015209126</v>
      </c>
      <c r="BK182" s="8">
        <v>51.011406844106467</v>
      </c>
      <c r="BL182" s="8">
        <v>48.068441064638783</v>
      </c>
      <c r="BM182" s="8">
        <v>20.600760456273765</v>
      </c>
      <c r="BN182" s="8">
        <v>5.8859315589353614</v>
      </c>
      <c r="BO182" s="8">
        <v>5.8859315589353614</v>
      </c>
      <c r="BP182" s="8">
        <v>258</v>
      </c>
      <c r="BQ182" s="8">
        <v>0</v>
      </c>
      <c r="BR182" s="8">
        <v>248.9296875</v>
      </c>
      <c r="BS182" s="8">
        <v>6.046875</v>
      </c>
      <c r="BT182" s="8">
        <v>3</v>
      </c>
      <c r="BU182" s="8">
        <v>33</v>
      </c>
      <c r="BV182" s="8">
        <v>18</v>
      </c>
      <c r="BW182" s="8">
        <v>17</v>
      </c>
      <c r="BX182" s="8">
        <v>13</v>
      </c>
      <c r="BY182" s="8">
        <v>84</v>
      </c>
      <c r="BZ182" s="8">
        <v>89</v>
      </c>
      <c r="CA182" s="8">
        <v>0</v>
      </c>
      <c r="CB182" s="8">
        <v>151.34220532319395</v>
      </c>
      <c r="CC182" s="8">
        <v>240.34220532319395</v>
      </c>
      <c r="CD182" s="8">
        <v>136.22317390434262</v>
      </c>
      <c r="CE182" s="8">
        <v>4.0065639383630174</v>
      </c>
      <c r="CF182" s="8">
        <v>140.22973784270565</v>
      </c>
      <c r="CG182" s="8">
        <v>50.082049229537724</v>
      </c>
      <c r="CH182" s="8">
        <v>0</v>
      </c>
      <c r="CI182" s="8">
        <v>190.31178707224333</v>
      </c>
      <c r="CJ182" s="8">
        <v>0</v>
      </c>
      <c r="CK182" s="8">
        <v>0</v>
      </c>
      <c r="CL182" s="8">
        <v>0</v>
      </c>
      <c r="CM182" s="8">
        <v>0</v>
      </c>
      <c r="CN182" s="8">
        <v>0</v>
      </c>
      <c r="CO182" s="8">
        <v>0</v>
      </c>
      <c r="CP182" s="8">
        <v>0</v>
      </c>
      <c r="CQ182" s="8">
        <v>0</v>
      </c>
      <c r="CR182" s="8">
        <v>0</v>
      </c>
      <c r="CS182" s="8">
        <v>0</v>
      </c>
      <c r="CT182" s="8">
        <v>0</v>
      </c>
      <c r="CU182" s="8">
        <v>0</v>
      </c>
      <c r="CV182" s="8">
        <v>0</v>
      </c>
      <c r="CW182" s="8">
        <v>0</v>
      </c>
      <c r="CX182" s="8">
        <v>0</v>
      </c>
      <c r="CY182" s="8">
        <v>0</v>
      </c>
      <c r="CZ182" s="8">
        <v>0</v>
      </c>
      <c r="DA182" s="8">
        <v>0</v>
      </c>
      <c r="DB182" s="8">
        <v>0</v>
      </c>
      <c r="DC182" s="8">
        <v>0</v>
      </c>
      <c r="DD182" s="8">
        <v>0</v>
      </c>
      <c r="DE182" s="8">
        <v>0</v>
      </c>
      <c r="DF182" s="8">
        <v>0</v>
      </c>
      <c r="DG182" s="8">
        <v>0</v>
      </c>
      <c r="DH182" s="8">
        <v>0</v>
      </c>
      <c r="DI182" s="8">
        <v>0</v>
      </c>
      <c r="DJ182" s="8">
        <v>0</v>
      </c>
      <c r="DK182" s="8">
        <v>0</v>
      </c>
      <c r="DL182" s="8">
        <v>0</v>
      </c>
      <c r="DM182" s="8">
        <v>0</v>
      </c>
      <c r="DN182" s="8">
        <v>0</v>
      </c>
      <c r="DO182" s="8">
        <v>0</v>
      </c>
      <c r="DP182" s="8">
        <v>0</v>
      </c>
      <c r="DQ182" s="8">
        <v>0</v>
      </c>
      <c r="DR182" s="8">
        <v>0</v>
      </c>
      <c r="DS182" s="8">
        <v>0</v>
      </c>
      <c r="DT182" s="8">
        <v>0</v>
      </c>
      <c r="DU182" s="8">
        <v>0</v>
      </c>
    </row>
    <row r="183" spans="1:125">
      <c r="A183" s="4">
        <v>8300</v>
      </c>
      <c r="B183" s="6" t="s">
        <v>244</v>
      </c>
      <c r="C183" s="3" t="s">
        <v>735</v>
      </c>
      <c r="D183" s="9">
        <v>2.1182776792082998</v>
      </c>
      <c r="E183" s="9">
        <v>1.89653</v>
      </c>
      <c r="F183" s="4" t="s">
        <v>717</v>
      </c>
      <c r="G183" s="6" t="s">
        <v>328</v>
      </c>
      <c r="H183" s="3" t="s">
        <v>960</v>
      </c>
      <c r="I183" s="3" t="s">
        <v>963</v>
      </c>
      <c r="J183" s="3" t="s">
        <v>323</v>
      </c>
      <c r="K183" s="3" t="s">
        <v>323</v>
      </c>
      <c r="L183" s="8">
        <v>176</v>
      </c>
      <c r="M183" s="8">
        <v>154</v>
      </c>
      <c r="N183" s="8">
        <f>IF(RIGHT($C183,4)="(MB)",VLOOKUP($C183,[1]Data!$C$485:$T$532,14,0),IF($M183="n/a",$M183,$L183+$M183))</f>
        <v>330</v>
      </c>
      <c r="O183" s="8">
        <v>149</v>
      </c>
      <c r="P183" s="8">
        <v>103</v>
      </c>
      <c r="Q183" s="8">
        <f>IF(RIGHT($C183,4)="(MB)",VLOOKUP($C183,[1]Data!$C$485:$T$532,18,0),IF($P183="n/a",$P183,$O183+$P183))</f>
        <v>252</v>
      </c>
      <c r="R183" s="8">
        <v>323</v>
      </c>
      <c r="S183" s="8">
        <v>7</v>
      </c>
      <c r="T183" s="8">
        <v>330</v>
      </c>
      <c r="U183" s="8">
        <v>16</v>
      </c>
      <c r="V183" s="8">
        <v>43</v>
      </c>
      <c r="W183" s="8">
        <v>11</v>
      </c>
      <c r="X183" s="8">
        <v>40</v>
      </c>
      <c r="Y183" s="8">
        <v>60</v>
      </c>
      <c r="Z183" s="8">
        <v>52</v>
      </c>
      <c r="AA183" s="8">
        <v>45</v>
      </c>
      <c r="AB183" s="8">
        <v>41</v>
      </c>
      <c r="AC183" s="8">
        <v>22</v>
      </c>
      <c r="AD183" s="8">
        <v>330</v>
      </c>
      <c r="AE183" s="8">
        <v>0</v>
      </c>
      <c r="AF183" s="8">
        <v>254</v>
      </c>
      <c r="AG183" s="8">
        <v>63</v>
      </c>
      <c r="AH183" s="8">
        <v>40</v>
      </c>
      <c r="AI183" s="8">
        <v>58</v>
      </c>
      <c r="AJ183" s="8">
        <v>18</v>
      </c>
      <c r="AK183" s="8">
        <v>13</v>
      </c>
      <c r="AL183" s="8">
        <v>6</v>
      </c>
      <c r="AM183" s="8">
        <v>135</v>
      </c>
      <c r="AN183" s="8">
        <v>173</v>
      </c>
      <c r="AO183" s="8">
        <v>120</v>
      </c>
      <c r="AP183" s="8">
        <v>21</v>
      </c>
      <c r="AQ183" s="8">
        <v>314</v>
      </c>
      <c r="AR183" s="8">
        <v>155</v>
      </c>
      <c r="AS183" s="8">
        <v>4</v>
      </c>
      <c r="AT183" s="8">
        <v>159</v>
      </c>
      <c r="AU183" s="8">
        <v>94</v>
      </c>
      <c r="AV183" s="8">
        <v>21</v>
      </c>
      <c r="AW183" s="8">
        <v>274</v>
      </c>
      <c r="AX183" s="8">
        <v>124</v>
      </c>
      <c r="AY183" s="8">
        <v>121</v>
      </c>
      <c r="AZ183" s="8">
        <v>245</v>
      </c>
      <c r="BA183" s="8">
        <v>117</v>
      </c>
      <c r="BB183" s="8">
        <v>112</v>
      </c>
      <c r="BC183" s="8">
        <v>229</v>
      </c>
      <c r="BD183" s="8">
        <v>245</v>
      </c>
      <c r="BE183" s="8">
        <v>0</v>
      </c>
      <c r="BF183" s="8">
        <v>245</v>
      </c>
      <c r="BG183" s="8">
        <v>20.745967741935484</v>
      </c>
      <c r="BH183" s="8">
        <v>44.45564516129032</v>
      </c>
      <c r="BI183" s="8">
        <v>2.963709677419355</v>
      </c>
      <c r="BJ183" s="8">
        <v>31.612903225806452</v>
      </c>
      <c r="BK183" s="8">
        <v>19.758064516129032</v>
      </c>
      <c r="BL183" s="8">
        <v>49.395161290322584</v>
      </c>
      <c r="BM183" s="8">
        <v>26.673387096774192</v>
      </c>
      <c r="BN183" s="8">
        <v>34.576612903225808</v>
      </c>
      <c r="BO183" s="8">
        <v>14.818548387096774</v>
      </c>
      <c r="BP183" s="8">
        <v>245</v>
      </c>
      <c r="BQ183" s="8">
        <v>7.028688524590164</v>
      </c>
      <c r="BR183" s="8">
        <v>191.21951219512195</v>
      </c>
      <c r="BS183" s="8">
        <v>50.792682926829265</v>
      </c>
      <c r="BT183" s="8">
        <v>35</v>
      </c>
      <c r="BU183" s="8">
        <v>47</v>
      </c>
      <c r="BV183" s="8">
        <v>19</v>
      </c>
      <c r="BW183" s="8">
        <v>6</v>
      </c>
      <c r="BX183" s="8">
        <v>4</v>
      </c>
      <c r="BY183" s="8">
        <v>111</v>
      </c>
      <c r="BZ183" s="8">
        <v>107</v>
      </c>
      <c r="CA183" s="8">
        <v>0</v>
      </c>
      <c r="CB183" s="8">
        <v>117.25403225806451</v>
      </c>
      <c r="CC183" s="8">
        <v>224.25403225806451</v>
      </c>
      <c r="CD183" s="8">
        <v>99.768444586394125</v>
      </c>
      <c r="CE183" s="8">
        <v>4.8906100287448107</v>
      </c>
      <c r="CF183" s="8">
        <v>104.65905461513894</v>
      </c>
      <c r="CG183" s="8">
        <v>87.052858511657632</v>
      </c>
      <c r="CH183" s="8">
        <v>5.8687320344937719</v>
      </c>
      <c r="CI183" s="8">
        <v>197.58064516129031</v>
      </c>
      <c r="CJ183" s="8">
        <v>118.146</v>
      </c>
      <c r="CK183" s="8">
        <v>111.36499999999999</v>
      </c>
      <c r="CL183" s="8">
        <v>229.511</v>
      </c>
      <c r="CM183" s="8">
        <v>99.775999999999996</v>
      </c>
      <c r="CN183" s="8">
        <v>74.355000000000004</v>
      </c>
      <c r="CO183" s="8">
        <v>174.131</v>
      </c>
      <c r="CP183" s="8">
        <v>224.65099999999998</v>
      </c>
      <c r="CQ183" s="8">
        <v>4.8600000000000003</v>
      </c>
      <c r="CR183" s="8">
        <v>229.511</v>
      </c>
      <c r="CS183" s="8">
        <v>12.529279472954229</v>
      </c>
      <c r="CT183" s="8">
        <v>38.066230640314373</v>
      </c>
      <c r="CU183" s="8">
        <v>9.2793358183079047</v>
      </c>
      <c r="CV183" s="8">
        <v>30.684669556171983</v>
      </c>
      <c r="CW183" s="8">
        <v>31.812793169209428</v>
      </c>
      <c r="CX183" s="8">
        <v>28.85410841423948</v>
      </c>
      <c r="CY183" s="8">
        <v>25.648973821081832</v>
      </c>
      <c r="CZ183" s="8">
        <v>34.390600901525659</v>
      </c>
      <c r="DA183" s="8">
        <v>18.245008206195099</v>
      </c>
      <c r="DB183" s="8">
        <v>229.511</v>
      </c>
      <c r="DC183" s="8">
        <v>0</v>
      </c>
      <c r="DD183" s="8">
        <v>177.22998260869562</v>
      </c>
      <c r="DE183" s="8">
        <v>38.410182608695656</v>
      </c>
      <c r="DF183" s="8">
        <v>29.527999999999999</v>
      </c>
      <c r="DG183" s="8">
        <v>36.906999999999996</v>
      </c>
      <c r="DH183" s="8">
        <v>15.04</v>
      </c>
      <c r="DI183" s="8">
        <v>7.149</v>
      </c>
      <c r="DJ183" s="8">
        <v>3.2149999999999999</v>
      </c>
      <c r="DK183" s="8">
        <v>91.838999999999999</v>
      </c>
      <c r="DL183" s="8">
        <v>123.39699999999999</v>
      </c>
      <c r="DM183" s="8">
        <v>0</v>
      </c>
      <c r="DN183" s="8">
        <v>93.584720527045789</v>
      </c>
      <c r="DO183" s="8">
        <v>216.98172052704578</v>
      </c>
      <c r="DP183" s="8">
        <v>77.622463274452144</v>
      </c>
      <c r="DQ183" s="8">
        <v>8.4172193481211277</v>
      </c>
      <c r="DR183" s="8">
        <v>86.039682622573267</v>
      </c>
      <c r="DS183" s="8">
        <v>79.145962545118991</v>
      </c>
      <c r="DT183" s="8">
        <v>13.998699087971167</v>
      </c>
      <c r="DU183" s="8">
        <v>179.18434425566343</v>
      </c>
    </row>
    <row r="184" spans="1:125">
      <c r="A184" s="4">
        <v>8350</v>
      </c>
      <c r="B184" s="6" t="s">
        <v>41</v>
      </c>
      <c r="C184" s="3" t="s">
        <v>500</v>
      </c>
      <c r="D184" s="9">
        <v>15.729555662589599</v>
      </c>
      <c r="E184" s="9">
        <v>10.8124</v>
      </c>
      <c r="F184" s="4" t="s">
        <v>476</v>
      </c>
      <c r="G184" s="6" t="s">
        <v>352</v>
      </c>
      <c r="H184" s="3" t="s">
        <v>960</v>
      </c>
      <c r="I184" s="3" t="s">
        <v>963</v>
      </c>
      <c r="J184" s="3" t="s">
        <v>346</v>
      </c>
      <c r="K184" s="3" t="s">
        <v>346</v>
      </c>
      <c r="L184" s="8">
        <v>3047</v>
      </c>
      <c r="M184" s="8">
        <v>3142</v>
      </c>
      <c r="N184" s="8">
        <f>IF(RIGHT($C184,4)="(MB)",VLOOKUP($C184,[1]Data!$C$485:$T$532,14,0),IF($M184="n/a",$M184,$L184+$M184))</f>
        <v>6189</v>
      </c>
      <c r="O184" s="8">
        <v>2176</v>
      </c>
      <c r="P184" s="8">
        <v>219</v>
      </c>
      <c r="Q184" s="8">
        <f>IF(RIGHT($C184,4)="(MB)",VLOOKUP($C184,[1]Data!$C$485:$T$532,18,0),IF($P184="n/a",$P184,$O184+$P184))</f>
        <v>2395</v>
      </c>
      <c r="R184" s="8">
        <v>5741</v>
      </c>
      <c r="S184" s="8">
        <v>448</v>
      </c>
      <c r="T184" s="8">
        <v>6189</v>
      </c>
      <c r="U184" s="8">
        <v>416</v>
      </c>
      <c r="V184" s="8">
        <v>1298</v>
      </c>
      <c r="W184" s="8">
        <v>523</v>
      </c>
      <c r="X184" s="8">
        <v>654</v>
      </c>
      <c r="Y184" s="8">
        <v>881</v>
      </c>
      <c r="Z184" s="8">
        <v>836</v>
      </c>
      <c r="AA184" s="8">
        <v>588</v>
      </c>
      <c r="AB184" s="8">
        <v>479</v>
      </c>
      <c r="AC184" s="8">
        <v>403</v>
      </c>
      <c r="AD184" s="8">
        <v>6078</v>
      </c>
      <c r="AE184" s="8">
        <v>42</v>
      </c>
      <c r="AF184" s="8">
        <v>5123</v>
      </c>
      <c r="AG184" s="8">
        <v>736</v>
      </c>
      <c r="AH184" s="8">
        <v>481</v>
      </c>
      <c r="AI184" s="8">
        <v>686</v>
      </c>
      <c r="AJ184" s="8">
        <v>313</v>
      </c>
      <c r="AK184" s="8">
        <v>377</v>
      </c>
      <c r="AL184" s="8">
        <v>234</v>
      </c>
      <c r="AM184" s="8">
        <v>2091</v>
      </c>
      <c r="AN184" s="8">
        <v>2813</v>
      </c>
      <c r="AO184" s="8">
        <v>2581</v>
      </c>
      <c r="AP184" s="8">
        <v>268</v>
      </c>
      <c r="AQ184" s="8">
        <v>5662</v>
      </c>
      <c r="AR184" s="8">
        <v>2693</v>
      </c>
      <c r="AS184" s="8">
        <v>155</v>
      </c>
      <c r="AT184" s="8">
        <v>2848</v>
      </c>
      <c r="AU184" s="8">
        <v>1703</v>
      </c>
      <c r="AV184" s="8">
        <v>158</v>
      </c>
      <c r="AW184" s="8">
        <v>4709</v>
      </c>
      <c r="AX184" s="8">
        <v>2373</v>
      </c>
      <c r="AY184" s="8">
        <v>2330</v>
      </c>
      <c r="AZ184" s="8">
        <v>4703</v>
      </c>
      <c r="BA184" s="8">
        <v>1555</v>
      </c>
      <c r="BB184" s="8">
        <v>128</v>
      </c>
      <c r="BC184" s="8">
        <v>1683</v>
      </c>
      <c r="BD184" s="8">
        <v>4227</v>
      </c>
      <c r="BE184" s="8">
        <v>476</v>
      </c>
      <c r="BF184" s="8">
        <v>4703</v>
      </c>
      <c r="BG184" s="8">
        <v>305.52568828959176</v>
      </c>
      <c r="BH184" s="8">
        <v>1200.6698177075068</v>
      </c>
      <c r="BI184" s="8">
        <v>428.56477945217313</v>
      </c>
      <c r="BJ184" s="8">
        <v>518.91349272188927</v>
      </c>
      <c r="BK184" s="8">
        <v>690.52104824556704</v>
      </c>
      <c r="BL184" s="8">
        <v>572.07650103072933</v>
      </c>
      <c r="BM184" s="8">
        <v>449.54968442631588</v>
      </c>
      <c r="BN184" s="8">
        <v>280.34565892383102</v>
      </c>
      <c r="BO184" s="8">
        <v>242.83332920239567</v>
      </c>
      <c r="BP184" s="8">
        <v>4689</v>
      </c>
      <c r="BQ184" s="8">
        <v>58.178804688818289</v>
      </c>
      <c r="BR184" s="8">
        <v>3788.8677195335804</v>
      </c>
      <c r="BS184" s="8">
        <v>674.10099031027858</v>
      </c>
      <c r="BT184" s="8">
        <v>322</v>
      </c>
      <c r="BU184" s="8">
        <v>485</v>
      </c>
      <c r="BV184" s="8">
        <v>239</v>
      </c>
      <c r="BW184" s="8">
        <v>259</v>
      </c>
      <c r="BX184" s="8">
        <v>194</v>
      </c>
      <c r="BY184" s="8">
        <v>1499</v>
      </c>
      <c r="BZ184" s="8">
        <v>1836</v>
      </c>
      <c r="CA184" s="8">
        <v>0</v>
      </c>
      <c r="CB184" s="8">
        <v>2547.4743117104072</v>
      </c>
      <c r="CC184" s="8">
        <v>4383.4743117104072</v>
      </c>
      <c r="CD184" s="8">
        <v>1953.0378249812245</v>
      </c>
      <c r="CE184" s="8">
        <v>95.289710395896634</v>
      </c>
      <c r="CF184" s="8">
        <v>2048.327535377121</v>
      </c>
      <c r="CG184" s="8">
        <v>1385.8524125406216</v>
      </c>
      <c r="CH184" s="8">
        <v>149.28691315094574</v>
      </c>
      <c r="CI184" s="8">
        <v>3583.466861068689</v>
      </c>
      <c r="CJ184" s="8">
        <v>1981.6270000000002</v>
      </c>
      <c r="CK184" s="8">
        <v>1884.7440000000001</v>
      </c>
      <c r="CL184" s="8">
        <v>3866.3710000000001</v>
      </c>
      <c r="CM184" s="8">
        <v>1207.7719999999999</v>
      </c>
      <c r="CN184" s="8">
        <v>55.241999999999997</v>
      </c>
      <c r="CO184" s="8">
        <v>1263.0139999999999</v>
      </c>
      <c r="CP184" s="8">
        <v>3401.3710000000001</v>
      </c>
      <c r="CQ184" s="8">
        <v>465</v>
      </c>
      <c r="CR184" s="8">
        <v>3866.3710000000001</v>
      </c>
      <c r="CS184" s="8">
        <v>242.96343386987252</v>
      </c>
      <c r="CT184" s="8">
        <v>990.92868659075339</v>
      </c>
      <c r="CU184" s="8">
        <v>317.58924109085933</v>
      </c>
      <c r="CV184" s="8">
        <v>438.66486706199987</v>
      </c>
      <c r="CW184" s="8">
        <v>584.73166456898036</v>
      </c>
      <c r="CX184" s="8">
        <v>490.09946896882258</v>
      </c>
      <c r="CY184" s="8">
        <v>297.62820077874198</v>
      </c>
      <c r="CZ184" s="8">
        <v>210.11855332606254</v>
      </c>
      <c r="DA184" s="8">
        <v>179.64688374390747</v>
      </c>
      <c r="DB184" s="8">
        <v>3752.3710000000001</v>
      </c>
      <c r="DC184" s="8">
        <v>17.797820555806773</v>
      </c>
      <c r="DD184" s="8">
        <v>3072.8609052162706</v>
      </c>
      <c r="DE184" s="8">
        <v>440.84749525185072</v>
      </c>
      <c r="DF184" s="8">
        <v>230.30199999999999</v>
      </c>
      <c r="DG184" s="8">
        <v>345.23099999999999</v>
      </c>
      <c r="DH184" s="8">
        <v>191.58599999999998</v>
      </c>
      <c r="DI184" s="8">
        <v>218.261</v>
      </c>
      <c r="DJ184" s="8">
        <v>168.76299999999998</v>
      </c>
      <c r="DK184" s="8">
        <v>1154.143</v>
      </c>
      <c r="DL184" s="8">
        <v>1702.0220000000002</v>
      </c>
      <c r="DM184" s="8">
        <v>0</v>
      </c>
      <c r="DN184" s="8">
        <v>1807.3855661301275</v>
      </c>
      <c r="DO184" s="8">
        <v>3509.4075661301276</v>
      </c>
      <c r="DP184" s="8">
        <v>1539.2527469680101</v>
      </c>
      <c r="DQ184" s="8">
        <v>73.452566756575038</v>
      </c>
      <c r="DR184" s="8">
        <v>1612.7053137245853</v>
      </c>
      <c r="DS184" s="8">
        <v>1106.8250283139907</v>
      </c>
      <c r="DT184" s="8">
        <v>145.66165443241457</v>
      </c>
      <c r="DU184" s="8">
        <v>2865.1919964709905</v>
      </c>
    </row>
    <row r="185" spans="1:125">
      <c r="A185" s="4">
        <v>8400</v>
      </c>
      <c r="B185" s="6" t="s">
        <v>169</v>
      </c>
      <c r="C185" s="3" t="s">
        <v>501</v>
      </c>
      <c r="D185" s="9">
        <v>6.2573827999255105</v>
      </c>
      <c r="E185" s="9">
        <v>5.8783200000000004</v>
      </c>
      <c r="F185" s="4" t="s">
        <v>456</v>
      </c>
      <c r="G185" s="6" t="s">
        <v>358</v>
      </c>
      <c r="H185" s="3" t="s">
        <v>960</v>
      </c>
      <c r="I185" s="3" t="s">
        <v>963</v>
      </c>
      <c r="J185" s="3" t="s">
        <v>346</v>
      </c>
      <c r="K185" s="3" t="s">
        <v>346</v>
      </c>
      <c r="L185" s="8">
        <v>536</v>
      </c>
      <c r="M185" s="8">
        <v>495</v>
      </c>
      <c r="N185" s="8">
        <f>IF(RIGHT($C185,4)="(MB)",VLOOKUP($C185,[1]Data!$C$485:$T$532,14,0),IF($M185="n/a",$M185,$L185+$M185))</f>
        <v>1031</v>
      </c>
      <c r="O185" s="8">
        <v>373</v>
      </c>
      <c r="P185" s="8">
        <v>28</v>
      </c>
      <c r="Q185" s="8">
        <f>IF(RIGHT($C185,4)="(MB)",VLOOKUP($C185,[1]Data!$C$485:$T$532,18,0),IF($P185="n/a",$P185,$O185+$P185))</f>
        <v>401</v>
      </c>
      <c r="R185" s="8">
        <v>1028</v>
      </c>
      <c r="S185" s="8">
        <v>3</v>
      </c>
      <c r="T185" s="8">
        <v>1031</v>
      </c>
      <c r="U185" s="8">
        <v>75</v>
      </c>
      <c r="V185" s="8">
        <v>230</v>
      </c>
      <c r="W185" s="8">
        <v>70</v>
      </c>
      <c r="X185" s="8">
        <v>109</v>
      </c>
      <c r="Y185" s="8">
        <v>216</v>
      </c>
      <c r="Z185" s="8">
        <v>175</v>
      </c>
      <c r="AA185" s="8">
        <v>105</v>
      </c>
      <c r="AB185" s="8">
        <v>33</v>
      </c>
      <c r="AC185" s="8">
        <v>15</v>
      </c>
      <c r="AD185" s="8">
        <v>1028</v>
      </c>
      <c r="AE185" s="8">
        <v>18</v>
      </c>
      <c r="AF185" s="8">
        <v>870</v>
      </c>
      <c r="AG185" s="8">
        <v>86</v>
      </c>
      <c r="AH185" s="8">
        <v>79</v>
      </c>
      <c r="AI185" s="8">
        <v>98</v>
      </c>
      <c r="AJ185" s="8">
        <v>50</v>
      </c>
      <c r="AK185" s="8">
        <v>83</v>
      </c>
      <c r="AL185" s="8">
        <v>39</v>
      </c>
      <c r="AM185" s="8">
        <v>349</v>
      </c>
      <c r="AN185" s="8">
        <v>587</v>
      </c>
      <c r="AO185" s="8">
        <v>316</v>
      </c>
      <c r="AP185" s="8">
        <v>50</v>
      </c>
      <c r="AQ185" s="8">
        <v>953</v>
      </c>
      <c r="AR185" s="8">
        <v>473</v>
      </c>
      <c r="AS185" s="8">
        <v>22</v>
      </c>
      <c r="AT185" s="8">
        <v>495</v>
      </c>
      <c r="AU185" s="8">
        <v>232</v>
      </c>
      <c r="AV185" s="8">
        <v>58</v>
      </c>
      <c r="AW185" s="8">
        <v>785</v>
      </c>
      <c r="AX185" s="8">
        <v>750</v>
      </c>
      <c r="AY185" s="8">
        <v>692</v>
      </c>
      <c r="AZ185" s="8">
        <v>1442</v>
      </c>
      <c r="BA185" s="8">
        <v>523</v>
      </c>
      <c r="BB185" s="8">
        <v>52</v>
      </c>
      <c r="BC185" s="8">
        <v>575</v>
      </c>
      <c r="BD185" s="8">
        <v>1436</v>
      </c>
      <c r="BE185" s="8">
        <v>6</v>
      </c>
      <c r="BF185" s="8">
        <v>1442</v>
      </c>
      <c r="BG185" s="8">
        <v>131.08104738154611</v>
      </c>
      <c r="BH185" s="8">
        <v>320.2356608478803</v>
      </c>
      <c r="BI185" s="8">
        <v>83.049875311720697</v>
      </c>
      <c r="BJ185" s="8">
        <v>206.13715710723193</v>
      </c>
      <c r="BK185" s="8">
        <v>286.19825436408973</v>
      </c>
      <c r="BL185" s="8">
        <v>229.17830423940148</v>
      </c>
      <c r="BM185" s="8">
        <v>116.06857855361596</v>
      </c>
      <c r="BN185" s="8">
        <v>54.042394014962596</v>
      </c>
      <c r="BO185" s="8">
        <v>16.00872817955112</v>
      </c>
      <c r="BP185" s="8">
        <v>1441.9999999999998</v>
      </c>
      <c r="BQ185" s="8">
        <v>21.047787053017583</v>
      </c>
      <c r="BR185" s="8">
        <v>1184.4694464779966</v>
      </c>
      <c r="BS185" s="8">
        <v>135.26864941257531</v>
      </c>
      <c r="BT185" s="8">
        <v>95</v>
      </c>
      <c r="BU185" s="8">
        <v>149</v>
      </c>
      <c r="BV185" s="8">
        <v>97</v>
      </c>
      <c r="BW185" s="8">
        <v>91</v>
      </c>
      <c r="BX185" s="8">
        <v>65</v>
      </c>
      <c r="BY185" s="8">
        <v>497</v>
      </c>
      <c r="BZ185" s="8">
        <v>700</v>
      </c>
      <c r="CA185" s="8">
        <v>0</v>
      </c>
      <c r="CB185" s="8">
        <v>610.91895261845389</v>
      </c>
      <c r="CC185" s="8">
        <v>1310.9189526184539</v>
      </c>
      <c r="CD185" s="8">
        <v>672.87793513091208</v>
      </c>
      <c r="CE185" s="8">
        <v>44.318451559886455</v>
      </c>
      <c r="CF185" s="8">
        <v>717.19638669079859</v>
      </c>
      <c r="CG185" s="8">
        <v>281.04411849356416</v>
      </c>
      <c r="CH185" s="8">
        <v>58.505130725861761</v>
      </c>
      <c r="CI185" s="8">
        <v>1056.7456359102243</v>
      </c>
      <c r="CJ185" s="8">
        <v>649.12400000000002</v>
      </c>
      <c r="CK185" s="8">
        <v>613.84199999999998</v>
      </c>
      <c r="CL185" s="8">
        <v>1262.9659999999999</v>
      </c>
      <c r="CM185" s="8">
        <v>440.23400000000004</v>
      </c>
      <c r="CN185" s="8">
        <v>52.69</v>
      </c>
      <c r="CO185" s="8">
        <v>492.92399999999998</v>
      </c>
      <c r="CP185" s="8">
        <v>1262.9659999999999</v>
      </c>
      <c r="CQ185" s="8">
        <v>0</v>
      </c>
      <c r="CR185" s="8">
        <v>1262.9659999999999</v>
      </c>
      <c r="CS185" s="8">
        <v>122.95346488295316</v>
      </c>
      <c r="CT185" s="8">
        <v>304.36667181558363</v>
      </c>
      <c r="CU185" s="8">
        <v>89.274332093508434</v>
      </c>
      <c r="CV185" s="8">
        <v>231.55307133365389</v>
      </c>
      <c r="CW185" s="8">
        <v>230.75389541137466</v>
      </c>
      <c r="CX185" s="8">
        <v>147.95342875608469</v>
      </c>
      <c r="CY185" s="8">
        <v>68.247529188626686</v>
      </c>
      <c r="CZ185" s="8">
        <v>36.868891017652231</v>
      </c>
      <c r="DA185" s="8">
        <v>22.994715500562599</v>
      </c>
      <c r="DB185" s="8">
        <v>1254.9659999999997</v>
      </c>
      <c r="DC185" s="8">
        <v>12.528</v>
      </c>
      <c r="DD185" s="8">
        <v>1031.22690124674</v>
      </c>
      <c r="DE185" s="8">
        <v>118.65758059380178</v>
      </c>
      <c r="DF185" s="8">
        <v>79.384</v>
      </c>
      <c r="DG185" s="8">
        <v>125.938</v>
      </c>
      <c r="DH185" s="8">
        <v>65.474000000000004</v>
      </c>
      <c r="DI185" s="8">
        <v>82.105999999999995</v>
      </c>
      <c r="DJ185" s="8">
        <v>67.894000000000005</v>
      </c>
      <c r="DK185" s="8">
        <v>420.79600000000005</v>
      </c>
      <c r="DL185" s="8">
        <v>595.62</v>
      </c>
      <c r="DM185" s="8">
        <v>0</v>
      </c>
      <c r="DN185" s="8">
        <v>536.39253511704658</v>
      </c>
      <c r="DO185" s="8">
        <v>1132.0125351170466</v>
      </c>
      <c r="DP185" s="8">
        <v>508.59779458253661</v>
      </c>
      <c r="DQ185" s="8">
        <v>49.517262183637875</v>
      </c>
      <c r="DR185" s="8">
        <v>558.11505676617446</v>
      </c>
      <c r="DS185" s="8">
        <v>287.09319273521493</v>
      </c>
      <c r="DT185" s="8">
        <v>39.396303486873506</v>
      </c>
      <c r="DU185" s="8">
        <v>884.60455298826298</v>
      </c>
    </row>
    <row r="186" spans="1:125">
      <c r="A186" s="4">
        <v>8450</v>
      </c>
      <c r="B186" s="6" t="s">
        <v>170</v>
      </c>
      <c r="C186" s="3" t="s">
        <v>502</v>
      </c>
      <c r="D186" s="9">
        <v>6.1293049773724499</v>
      </c>
      <c r="E186" s="9">
        <v>8.3603100000000001</v>
      </c>
      <c r="F186" s="4" t="s">
        <v>456</v>
      </c>
      <c r="G186" s="6" t="s">
        <v>358</v>
      </c>
      <c r="H186" s="3" t="s">
        <v>960</v>
      </c>
      <c r="I186" s="3" t="s">
        <v>963</v>
      </c>
      <c r="J186" s="3" t="s">
        <v>346</v>
      </c>
      <c r="K186" s="3" t="s">
        <v>346</v>
      </c>
      <c r="L186" s="8">
        <v>415</v>
      </c>
      <c r="M186" s="8">
        <v>403</v>
      </c>
      <c r="N186" s="8">
        <f>IF(RIGHT($C186,4)="(MB)",VLOOKUP($C186,[1]Data!$C$485:$T$532,14,0),IF($M186="n/a",$M186,$L186+$M186))</f>
        <v>818</v>
      </c>
      <c r="O186" s="8">
        <v>272</v>
      </c>
      <c r="P186" s="8">
        <v>15</v>
      </c>
      <c r="Q186" s="8">
        <f>IF(RIGHT($C186,4)="(MB)",VLOOKUP($C186,[1]Data!$C$485:$T$532,18,0),IF($P186="n/a",$P186,$O186+$P186))</f>
        <v>287</v>
      </c>
      <c r="R186" s="8">
        <v>818</v>
      </c>
      <c r="S186" s="8">
        <v>0</v>
      </c>
      <c r="T186" s="8">
        <v>818</v>
      </c>
      <c r="U186" s="8">
        <v>68</v>
      </c>
      <c r="V186" s="8">
        <v>149</v>
      </c>
      <c r="W186" s="8">
        <v>79</v>
      </c>
      <c r="X186" s="8">
        <v>87</v>
      </c>
      <c r="Y186" s="8">
        <v>140</v>
      </c>
      <c r="Z186" s="8">
        <v>141</v>
      </c>
      <c r="AA186" s="8">
        <v>97</v>
      </c>
      <c r="AB186" s="8">
        <v>43</v>
      </c>
      <c r="AC186" s="8">
        <v>15</v>
      </c>
      <c r="AD186" s="8">
        <v>819</v>
      </c>
      <c r="AE186" s="8">
        <v>13</v>
      </c>
      <c r="AF186" s="8">
        <v>680</v>
      </c>
      <c r="AG186" s="8">
        <v>76</v>
      </c>
      <c r="AH186" s="8">
        <v>35</v>
      </c>
      <c r="AI186" s="8">
        <v>74</v>
      </c>
      <c r="AJ186" s="8">
        <v>57</v>
      </c>
      <c r="AK186" s="8">
        <v>58</v>
      </c>
      <c r="AL186" s="8">
        <v>35</v>
      </c>
      <c r="AM186" s="8">
        <v>259</v>
      </c>
      <c r="AN186" s="8">
        <v>507</v>
      </c>
      <c r="AO186" s="8">
        <v>185</v>
      </c>
      <c r="AP186" s="8">
        <v>59</v>
      </c>
      <c r="AQ186" s="8">
        <v>751</v>
      </c>
      <c r="AR186" s="8">
        <v>389</v>
      </c>
      <c r="AS186" s="8">
        <v>21</v>
      </c>
      <c r="AT186" s="8">
        <v>410</v>
      </c>
      <c r="AU186" s="8">
        <v>171</v>
      </c>
      <c r="AV186" s="8">
        <v>48</v>
      </c>
      <c r="AW186" s="8">
        <v>629</v>
      </c>
      <c r="AX186" s="8">
        <v>457</v>
      </c>
      <c r="AY186" s="8">
        <v>439</v>
      </c>
      <c r="AZ186" s="8">
        <v>896</v>
      </c>
      <c r="BA186" s="8">
        <v>304</v>
      </c>
      <c r="BB186" s="8">
        <v>20</v>
      </c>
      <c r="BC186" s="8">
        <v>324</v>
      </c>
      <c r="BD186" s="8">
        <v>896</v>
      </c>
      <c r="BE186" s="8">
        <v>0</v>
      </c>
      <c r="BF186" s="8">
        <v>896</v>
      </c>
      <c r="BG186" s="8">
        <v>57.677060133630292</v>
      </c>
      <c r="BH186" s="8">
        <v>206.84187082405344</v>
      </c>
      <c r="BI186" s="8">
        <v>65.632516703786195</v>
      </c>
      <c r="BJ186" s="8">
        <v>129.27616926503342</v>
      </c>
      <c r="BK186" s="8">
        <v>167.06458797327394</v>
      </c>
      <c r="BL186" s="8">
        <v>128.28173719376392</v>
      </c>
      <c r="BM186" s="8">
        <v>100.43763919821826</v>
      </c>
      <c r="BN186" s="8">
        <v>27.844097995545656</v>
      </c>
      <c r="BO186" s="8">
        <v>9.9443207126948767</v>
      </c>
      <c r="BP186" s="8">
        <v>893</v>
      </c>
      <c r="BQ186" s="8">
        <v>9.9443207126948767</v>
      </c>
      <c r="BR186" s="8">
        <v>720.19351230425059</v>
      </c>
      <c r="BS186" s="8">
        <v>85.903803131991054</v>
      </c>
      <c r="BT186" s="8">
        <v>41</v>
      </c>
      <c r="BU186" s="8">
        <v>96</v>
      </c>
      <c r="BV186" s="8">
        <v>40</v>
      </c>
      <c r="BW186" s="8">
        <v>66</v>
      </c>
      <c r="BX186" s="8">
        <v>39</v>
      </c>
      <c r="BY186" s="8">
        <v>282</v>
      </c>
      <c r="BZ186" s="8">
        <v>477</v>
      </c>
      <c r="CA186" s="8">
        <v>0</v>
      </c>
      <c r="CB186" s="8">
        <v>358.32293986636978</v>
      </c>
      <c r="CC186" s="8">
        <v>835.32293986636978</v>
      </c>
      <c r="CD186" s="8">
        <v>434.32337109171056</v>
      </c>
      <c r="CE186" s="8">
        <v>17.131084242596472</v>
      </c>
      <c r="CF186" s="8">
        <v>451.454455334307</v>
      </c>
      <c r="CG186" s="8">
        <v>157.20289069676761</v>
      </c>
      <c r="CH186" s="8">
        <v>70.539758645985472</v>
      </c>
      <c r="CI186" s="8">
        <v>679.19710467706011</v>
      </c>
      <c r="CJ186" s="8">
        <v>405.572</v>
      </c>
      <c r="CK186" s="8">
        <v>394.58</v>
      </c>
      <c r="CL186" s="8">
        <v>800.15200000000004</v>
      </c>
      <c r="CM186" s="8">
        <v>263.21600000000001</v>
      </c>
      <c r="CN186" s="8">
        <v>26.905999999999999</v>
      </c>
      <c r="CO186" s="8">
        <v>290.12200000000001</v>
      </c>
      <c r="CP186" s="8">
        <v>795.86800000000005</v>
      </c>
      <c r="CQ186" s="8">
        <v>4.2839999999999998</v>
      </c>
      <c r="CR186" s="8">
        <v>800.15200000000004</v>
      </c>
      <c r="CS186" s="8">
        <v>71.664145658263308</v>
      </c>
      <c r="CT186" s="8">
        <v>185.32357422969187</v>
      </c>
      <c r="CU186" s="8">
        <v>51.937294117647056</v>
      </c>
      <c r="CV186" s="8">
        <v>121.83264425770308</v>
      </c>
      <c r="CW186" s="8">
        <v>147.22949579831933</v>
      </c>
      <c r="CX186" s="8">
        <v>130.00106442577029</v>
      </c>
      <c r="CY186" s="8">
        <v>53.05930532212885</v>
      </c>
      <c r="CZ186" s="8">
        <v>25.147249299719888</v>
      </c>
      <c r="DA186" s="8">
        <v>13.957226890756303</v>
      </c>
      <c r="DB186" s="8">
        <v>800.15199999999993</v>
      </c>
      <c r="DC186" s="8">
        <v>7.3969742058569388</v>
      </c>
      <c r="DD186" s="8">
        <v>665.35182692577621</v>
      </c>
      <c r="DE186" s="8">
        <v>103.67351607099566</v>
      </c>
      <c r="DF186" s="8">
        <v>38.031999999999996</v>
      </c>
      <c r="DG186" s="8">
        <v>78.567999999999998</v>
      </c>
      <c r="DH186" s="8">
        <v>38.527999999999999</v>
      </c>
      <c r="DI186" s="8">
        <v>59.426000000000002</v>
      </c>
      <c r="DJ186" s="8">
        <v>45.15</v>
      </c>
      <c r="DK186" s="8">
        <v>259.70400000000001</v>
      </c>
      <c r="DL186" s="8">
        <v>442.714</v>
      </c>
      <c r="DM186" s="8">
        <v>0</v>
      </c>
      <c r="DN186" s="8">
        <v>285.77385434173658</v>
      </c>
      <c r="DO186" s="8">
        <v>728.48785434173658</v>
      </c>
      <c r="DP186" s="8">
        <v>381.35069849446091</v>
      </c>
      <c r="DQ186" s="8">
        <v>17.129369465184013</v>
      </c>
      <c r="DR186" s="8">
        <v>398.48006795964494</v>
      </c>
      <c r="DS186" s="8">
        <v>154.26525196239669</v>
      </c>
      <c r="DT186" s="8">
        <v>21.98022069420491</v>
      </c>
      <c r="DU186" s="8">
        <v>574.72554061624646</v>
      </c>
    </row>
    <row r="187" spans="1:125">
      <c r="A187" s="4">
        <v>8550</v>
      </c>
      <c r="B187" s="6" t="s">
        <v>895</v>
      </c>
      <c r="C187" s="3" t="s">
        <v>896</v>
      </c>
      <c r="D187" s="9">
        <v>1.9881950091197251</v>
      </c>
      <c r="E187" s="9">
        <v>2.6772300000000002</v>
      </c>
      <c r="F187" s="4" t="s">
        <v>855</v>
      </c>
      <c r="G187" s="6" t="s">
        <v>332</v>
      </c>
      <c r="H187" s="3" t="s">
        <v>961</v>
      </c>
      <c r="I187" s="3" t="s">
        <v>961</v>
      </c>
      <c r="J187" s="3" t="s">
        <v>970</v>
      </c>
      <c r="K187" s="3" t="s">
        <v>974</v>
      </c>
      <c r="L187" s="8">
        <v>1055</v>
      </c>
      <c r="M187" s="8">
        <v>1120</v>
      </c>
      <c r="N187" s="8">
        <f>IF(RIGHT($C187,4)="(MB)",VLOOKUP($C187,[1]Data!$C$485:$T$532,14,0),IF($M187="n/a",$M187,$L187+$M187))</f>
        <v>2175</v>
      </c>
      <c r="O187" s="8">
        <v>804</v>
      </c>
      <c r="P187" s="8">
        <v>62</v>
      </c>
      <c r="Q187" s="8">
        <f>IF(RIGHT($C187,4)="(MB)",VLOOKUP($C187,[1]Data!$C$485:$T$532,18,0),IF($P187="n/a",$P187,$O187+$P187))</f>
        <v>866</v>
      </c>
      <c r="R187" s="8">
        <v>2101</v>
      </c>
      <c r="S187" s="8">
        <v>74</v>
      </c>
      <c r="T187" s="8">
        <v>2175</v>
      </c>
      <c r="U187" s="8">
        <v>176</v>
      </c>
      <c r="V187" s="8">
        <v>429</v>
      </c>
      <c r="W187" s="8">
        <v>197</v>
      </c>
      <c r="X187" s="8">
        <v>321</v>
      </c>
      <c r="Y187" s="8">
        <v>300</v>
      </c>
      <c r="Z187" s="8">
        <v>256</v>
      </c>
      <c r="AA187" s="8">
        <v>199</v>
      </c>
      <c r="AB187" s="8">
        <v>126</v>
      </c>
      <c r="AC187" s="8">
        <v>164</v>
      </c>
      <c r="AD187" s="8">
        <v>2168</v>
      </c>
      <c r="AE187" s="8">
        <v>12</v>
      </c>
      <c r="AF187" s="8">
        <v>1842</v>
      </c>
      <c r="AG187" s="8">
        <v>252</v>
      </c>
      <c r="AH187" s="8">
        <v>192</v>
      </c>
      <c r="AI187" s="8">
        <v>240</v>
      </c>
      <c r="AJ187" s="8">
        <v>122</v>
      </c>
      <c r="AK187" s="8">
        <v>147</v>
      </c>
      <c r="AL187" s="8">
        <v>87</v>
      </c>
      <c r="AM187" s="8">
        <v>788</v>
      </c>
      <c r="AN187" s="8">
        <v>812</v>
      </c>
      <c r="AO187" s="8">
        <v>1102</v>
      </c>
      <c r="AP187" s="8">
        <v>78</v>
      </c>
      <c r="AQ187" s="8">
        <v>1992</v>
      </c>
      <c r="AR187" s="8">
        <v>987</v>
      </c>
      <c r="AS187" s="8">
        <v>51</v>
      </c>
      <c r="AT187" s="8">
        <v>1038</v>
      </c>
      <c r="AU187" s="8">
        <v>558</v>
      </c>
      <c r="AV187" s="8">
        <v>64</v>
      </c>
      <c r="AW187" s="8">
        <v>1660</v>
      </c>
      <c r="AX187" s="8">
        <v>658</v>
      </c>
      <c r="AY187" s="8">
        <v>745</v>
      </c>
      <c r="AZ187" s="8">
        <v>1403</v>
      </c>
      <c r="BA187" s="8">
        <v>521</v>
      </c>
      <c r="BB187" s="8">
        <v>35</v>
      </c>
      <c r="BC187" s="8">
        <v>556</v>
      </c>
      <c r="BD187" s="8">
        <v>1325</v>
      </c>
      <c r="BE187" s="8">
        <v>78</v>
      </c>
      <c r="BF187" s="8">
        <v>1403</v>
      </c>
      <c r="BG187" s="8">
        <v>89.338181148748163</v>
      </c>
      <c r="BH187" s="8">
        <v>285.71115611192931</v>
      </c>
      <c r="BI187" s="8">
        <v>106.32989690721649</v>
      </c>
      <c r="BJ187" s="8">
        <v>137.3912616593029</v>
      </c>
      <c r="BK187" s="8">
        <v>229.61045655375551</v>
      </c>
      <c r="BL187" s="8">
        <v>170.32768777614137</v>
      </c>
      <c r="BM187" s="8">
        <v>136.34425625920471</v>
      </c>
      <c r="BN187" s="8">
        <v>89.215022091310743</v>
      </c>
      <c r="BO187" s="8">
        <v>154.73208149239076</v>
      </c>
      <c r="BP187" s="8">
        <v>1399.0000000000002</v>
      </c>
      <c r="BQ187" s="8">
        <v>3.0059288537549409</v>
      </c>
      <c r="BR187" s="8">
        <v>1153.3499298093366</v>
      </c>
      <c r="BS187" s="8">
        <v>186.73067459608464</v>
      </c>
      <c r="BT187" s="8">
        <v>152</v>
      </c>
      <c r="BU187" s="8">
        <v>154</v>
      </c>
      <c r="BV187" s="8">
        <v>68</v>
      </c>
      <c r="BW187" s="8">
        <v>75</v>
      </c>
      <c r="BX187" s="8">
        <v>63</v>
      </c>
      <c r="BY187" s="8">
        <v>512</v>
      </c>
      <c r="BZ187" s="8">
        <v>705</v>
      </c>
      <c r="CA187" s="8">
        <v>0</v>
      </c>
      <c r="CB187" s="8">
        <v>604.66181885125184</v>
      </c>
      <c r="CC187" s="8">
        <v>1309.6618188512518</v>
      </c>
      <c r="CD187" s="8">
        <v>600.11957999000583</v>
      </c>
      <c r="CE187" s="8">
        <v>21.906761611332676</v>
      </c>
      <c r="CF187" s="8">
        <v>622.02634160133846</v>
      </c>
      <c r="CG187" s="8">
        <v>418.16762618679434</v>
      </c>
      <c r="CH187" s="8">
        <v>51.91513874107676</v>
      </c>
      <c r="CI187" s="8">
        <v>1092.1091065292098</v>
      </c>
      <c r="CJ187" s="8">
        <v>614</v>
      </c>
      <c r="CK187" s="8">
        <v>691</v>
      </c>
      <c r="CL187" s="8">
        <v>1305</v>
      </c>
      <c r="CM187" s="8">
        <v>463</v>
      </c>
      <c r="CN187" s="8">
        <v>43</v>
      </c>
      <c r="CO187" s="8">
        <v>506</v>
      </c>
      <c r="CP187" s="8">
        <v>1237</v>
      </c>
      <c r="CQ187" s="8">
        <v>68</v>
      </c>
      <c r="CR187" s="8">
        <v>1305</v>
      </c>
      <c r="CS187" s="8">
        <v>76.134599369617234</v>
      </c>
      <c r="CT187" s="8">
        <v>291.2348123082761</v>
      </c>
      <c r="CU187" s="8">
        <v>96.674525368162506</v>
      </c>
      <c r="CV187" s="8">
        <v>156.18980529816685</v>
      </c>
      <c r="CW187" s="8">
        <v>199.43183327535499</v>
      </c>
      <c r="CX187" s="8">
        <v>149.9776203577791</v>
      </c>
      <c r="CY187" s="8">
        <v>93.042308381560787</v>
      </c>
      <c r="CZ187" s="8">
        <v>113.46687855117379</v>
      </c>
      <c r="DA187" s="8">
        <v>125.84761708990861</v>
      </c>
      <c r="DB187" s="8">
        <v>1302</v>
      </c>
      <c r="DC187" s="8">
        <v>2.9934640522875817</v>
      </c>
      <c r="DD187" s="8">
        <v>1046.1484274328259</v>
      </c>
      <c r="DE187" s="8">
        <v>180.80546096164807</v>
      </c>
      <c r="DF187" s="8">
        <v>117</v>
      </c>
      <c r="DG187" s="8">
        <v>123</v>
      </c>
      <c r="DH187" s="8">
        <v>83</v>
      </c>
      <c r="DI187" s="8">
        <v>73</v>
      </c>
      <c r="DJ187" s="8">
        <v>57</v>
      </c>
      <c r="DK187" s="8">
        <v>453</v>
      </c>
      <c r="DL187" s="8">
        <v>645</v>
      </c>
      <c r="DM187" s="8">
        <v>0</v>
      </c>
      <c r="DN187" s="8">
        <v>580.86540063038274</v>
      </c>
      <c r="DO187" s="8">
        <v>1225.8654006303827</v>
      </c>
      <c r="DP187" s="8">
        <v>536.91127749425721</v>
      </c>
      <c r="DQ187" s="8">
        <v>27.739120351425548</v>
      </c>
      <c r="DR187" s="8">
        <v>564.65039784568273</v>
      </c>
      <c r="DS187" s="8">
        <v>384.18054354767798</v>
      </c>
      <c r="DT187" s="8">
        <v>49.523922990013247</v>
      </c>
      <c r="DU187" s="8">
        <v>998.35486438337398</v>
      </c>
    </row>
    <row r="188" spans="1:125">
      <c r="A188" s="4">
        <v>8500</v>
      </c>
      <c r="B188" s="6" t="s">
        <v>60</v>
      </c>
      <c r="C188" s="3" t="s">
        <v>589</v>
      </c>
      <c r="D188" s="9">
        <v>2.6948982507392212</v>
      </c>
      <c r="E188" s="9">
        <v>3.5227300000000001</v>
      </c>
      <c r="F188" s="4" t="s">
        <v>572</v>
      </c>
      <c r="G188" s="6" t="s">
        <v>338</v>
      </c>
      <c r="H188" s="3" t="s">
        <v>960</v>
      </c>
      <c r="I188" s="3" t="s">
        <v>963</v>
      </c>
      <c r="J188" s="3" t="s">
        <v>971</v>
      </c>
      <c r="K188" s="3" t="s">
        <v>326</v>
      </c>
      <c r="L188" s="8">
        <v>376</v>
      </c>
      <c r="M188" s="8">
        <v>363</v>
      </c>
      <c r="N188" s="8">
        <f>IF(RIGHT($C188,4)="(MB)",VLOOKUP($C188,[1]Data!$C$485:$T$532,14,0),IF($M188="n/a",$M188,$L188+$M188))</f>
        <v>739</v>
      </c>
      <c r="O188" s="8">
        <v>361</v>
      </c>
      <c r="P188" s="8">
        <v>83</v>
      </c>
      <c r="Q188" s="8">
        <f>IF(RIGHT($C188,4)="(MB)",VLOOKUP($C188,[1]Data!$C$485:$T$532,18,0),IF($P188="n/a",$P188,$O188+$P188))</f>
        <v>444</v>
      </c>
      <c r="R188" s="8">
        <v>739</v>
      </c>
      <c r="S188" s="8">
        <v>0</v>
      </c>
      <c r="T188" s="8">
        <v>739</v>
      </c>
      <c r="U188" s="8">
        <v>40</v>
      </c>
      <c r="V188" s="8">
        <v>112</v>
      </c>
      <c r="W188" s="8">
        <v>36</v>
      </c>
      <c r="X188" s="8">
        <v>51</v>
      </c>
      <c r="Y188" s="8">
        <v>63</v>
      </c>
      <c r="Z188" s="8">
        <v>103</v>
      </c>
      <c r="AA188" s="8">
        <v>139</v>
      </c>
      <c r="AB188" s="8">
        <v>123</v>
      </c>
      <c r="AC188" s="8">
        <v>71</v>
      </c>
      <c r="AD188" s="8">
        <v>738</v>
      </c>
      <c r="AE188" s="8">
        <v>21</v>
      </c>
      <c r="AF188" s="8">
        <v>663</v>
      </c>
      <c r="AG188" s="8">
        <v>38</v>
      </c>
      <c r="AH188" s="8">
        <v>113</v>
      </c>
      <c r="AI188" s="8">
        <v>148</v>
      </c>
      <c r="AJ188" s="8">
        <v>31</v>
      </c>
      <c r="AK188" s="8">
        <v>32</v>
      </c>
      <c r="AL188" s="8">
        <v>14</v>
      </c>
      <c r="AM188" s="8">
        <v>338</v>
      </c>
      <c r="AN188" s="8">
        <v>483</v>
      </c>
      <c r="AO188" s="8">
        <v>173</v>
      </c>
      <c r="AP188" s="8">
        <v>42</v>
      </c>
      <c r="AQ188" s="8">
        <v>698</v>
      </c>
      <c r="AR188" s="8">
        <v>305</v>
      </c>
      <c r="AS188" s="8">
        <v>13</v>
      </c>
      <c r="AT188" s="8">
        <v>318</v>
      </c>
      <c r="AU188" s="8">
        <v>269</v>
      </c>
      <c r="AV188" s="8">
        <v>39</v>
      </c>
      <c r="AW188" s="8">
        <v>626</v>
      </c>
      <c r="AX188" s="8">
        <v>389</v>
      </c>
      <c r="AY188" s="8">
        <v>370</v>
      </c>
      <c r="AZ188" s="8">
        <v>759</v>
      </c>
      <c r="BA188" s="8">
        <v>359</v>
      </c>
      <c r="BB188" s="8">
        <v>67</v>
      </c>
      <c r="BC188" s="8">
        <v>426</v>
      </c>
      <c r="BD188" s="8">
        <v>759</v>
      </c>
      <c r="BE188" s="8">
        <v>0</v>
      </c>
      <c r="BF188" s="8">
        <v>759</v>
      </c>
      <c r="BG188" s="8">
        <v>32.870078740157481</v>
      </c>
      <c r="BH188" s="8">
        <v>107.5748031496063</v>
      </c>
      <c r="BI188" s="8">
        <v>39.84251968503937</v>
      </c>
      <c r="BJ188" s="8">
        <v>56.775590551181104</v>
      </c>
      <c r="BK188" s="8">
        <v>85.661417322834652</v>
      </c>
      <c r="BL188" s="8">
        <v>110.56299212598425</v>
      </c>
      <c r="BM188" s="8">
        <v>121.51968503937007</v>
      </c>
      <c r="BN188" s="8">
        <v>118.53149606299213</v>
      </c>
      <c r="BO188" s="8">
        <v>85.661417322834652</v>
      </c>
      <c r="BP188" s="8">
        <v>758.99999999999989</v>
      </c>
      <c r="BQ188" s="8">
        <v>0</v>
      </c>
      <c r="BR188" s="8">
        <v>682.89973614775727</v>
      </c>
      <c r="BS188" s="8">
        <v>37.048812664907651</v>
      </c>
      <c r="BT188" s="8">
        <v>115</v>
      </c>
      <c r="BU188" s="8">
        <v>141</v>
      </c>
      <c r="BV188" s="8">
        <v>43</v>
      </c>
      <c r="BW188" s="8">
        <v>43</v>
      </c>
      <c r="BX188" s="8">
        <v>12</v>
      </c>
      <c r="BY188" s="8">
        <v>354</v>
      </c>
      <c r="BZ188" s="8">
        <v>462</v>
      </c>
      <c r="CA188" s="8">
        <v>0</v>
      </c>
      <c r="CB188" s="8">
        <v>264.12992125984249</v>
      </c>
      <c r="CC188" s="8">
        <v>726.12992125984249</v>
      </c>
      <c r="CD188" s="8">
        <v>296.752299654132</v>
      </c>
      <c r="CE188" s="8">
        <v>14.987489881521821</v>
      </c>
      <c r="CF188" s="8">
        <v>311.73978953565381</v>
      </c>
      <c r="CG188" s="8">
        <v>299.74979763043638</v>
      </c>
      <c r="CH188" s="8">
        <v>29.974979763043642</v>
      </c>
      <c r="CI188" s="8">
        <v>641.46456692913387</v>
      </c>
      <c r="CJ188" s="8">
        <v>411.702</v>
      </c>
      <c r="CK188" s="8">
        <v>378.41399999999999</v>
      </c>
      <c r="CL188" s="8">
        <v>790.1160000000001</v>
      </c>
      <c r="CM188" s="8">
        <v>347.28</v>
      </c>
      <c r="CN188" s="8">
        <v>52.763999999999996</v>
      </c>
      <c r="CO188" s="8">
        <v>400.04399999999998</v>
      </c>
      <c r="CP188" s="8">
        <v>790.1160000000001</v>
      </c>
      <c r="CQ188" s="8">
        <v>0</v>
      </c>
      <c r="CR188" s="8">
        <v>790.1160000000001</v>
      </c>
      <c r="CS188" s="8">
        <v>47.255210194605873</v>
      </c>
      <c r="CT188" s="8">
        <v>130.69569586841436</v>
      </c>
      <c r="CU188" s="8">
        <v>28.688676497450359</v>
      </c>
      <c r="CV188" s="8">
        <v>76.296145127447318</v>
      </c>
      <c r="CW188" s="8">
        <v>105.58190772694589</v>
      </c>
      <c r="CX188" s="8">
        <v>128.51487475263158</v>
      </c>
      <c r="CY188" s="8">
        <v>113.24808615848734</v>
      </c>
      <c r="CZ188" s="8">
        <v>106.37417913993747</v>
      </c>
      <c r="DA188" s="8">
        <v>53.461224534079797</v>
      </c>
      <c r="DB188" s="8">
        <v>790.11599999999999</v>
      </c>
      <c r="DC188" s="8">
        <v>8.985556085918855</v>
      </c>
      <c r="DD188" s="8">
        <v>715.70409055154687</v>
      </c>
      <c r="DE188" s="8">
        <v>32.233542782818745</v>
      </c>
      <c r="DF188" s="8">
        <v>99.53</v>
      </c>
      <c r="DG188" s="8">
        <v>123.652</v>
      </c>
      <c r="DH188" s="8">
        <v>45.763999999999996</v>
      </c>
      <c r="DI188" s="8">
        <v>42.521999999999998</v>
      </c>
      <c r="DJ188" s="8">
        <v>20.378</v>
      </c>
      <c r="DK188" s="8">
        <v>331.846</v>
      </c>
      <c r="DL188" s="8">
        <v>452.572</v>
      </c>
      <c r="DM188" s="8">
        <v>0</v>
      </c>
      <c r="DN188" s="8">
        <v>290.28878980539412</v>
      </c>
      <c r="DO188" s="8">
        <v>742.86078980539412</v>
      </c>
      <c r="DP188" s="8">
        <v>305.535072629372</v>
      </c>
      <c r="DQ188" s="8">
        <v>18.434328803796578</v>
      </c>
      <c r="DR188" s="8">
        <v>323.96940143316857</v>
      </c>
      <c r="DS188" s="8">
        <v>294.69490400715529</v>
      </c>
      <c r="DT188" s="8">
        <v>26.818435508821274</v>
      </c>
      <c r="DU188" s="8">
        <v>645.48274094914518</v>
      </c>
    </row>
    <row r="189" spans="1:125">
      <c r="A189" s="4">
        <v>8600</v>
      </c>
      <c r="B189" s="6" t="s">
        <v>83</v>
      </c>
      <c r="C189" s="3" t="s">
        <v>669</v>
      </c>
      <c r="D189" s="9">
        <v>2.2700256882349059</v>
      </c>
      <c r="E189" s="9">
        <v>3.7879800000000001</v>
      </c>
      <c r="F189" s="4" t="s">
        <v>670</v>
      </c>
      <c r="G189" s="6" t="s">
        <v>357</v>
      </c>
      <c r="H189" s="3" t="s">
        <v>960</v>
      </c>
      <c r="I189" s="3" t="s">
        <v>963</v>
      </c>
      <c r="J189" s="3" t="s">
        <v>967</v>
      </c>
      <c r="K189" s="3" t="s">
        <v>325</v>
      </c>
      <c r="L189" s="8">
        <v>676</v>
      </c>
      <c r="M189" s="8">
        <v>691</v>
      </c>
      <c r="N189" s="8">
        <f>IF(RIGHT($C189,4)="(MB)",VLOOKUP($C189,[1]Data!$C$485:$T$532,14,0),IF($M189="n/a",$M189,$L189+$M189))</f>
        <v>1367</v>
      </c>
      <c r="O189" s="8">
        <v>545</v>
      </c>
      <c r="P189" s="8">
        <v>50</v>
      </c>
      <c r="Q189" s="8">
        <f>IF(RIGHT($C189,4)="(MB)",VLOOKUP($C189,[1]Data!$C$485:$T$532,18,0),IF($P189="n/a",$P189,$O189+$P189))</f>
        <v>595</v>
      </c>
      <c r="R189" s="8">
        <v>1343</v>
      </c>
      <c r="S189" s="8">
        <v>24</v>
      </c>
      <c r="T189" s="8">
        <v>1367</v>
      </c>
      <c r="U189" s="8">
        <v>92</v>
      </c>
      <c r="V189" s="8">
        <v>268</v>
      </c>
      <c r="W189" s="8">
        <v>77</v>
      </c>
      <c r="X189" s="8">
        <v>126</v>
      </c>
      <c r="Y189" s="8">
        <v>190</v>
      </c>
      <c r="Z189" s="8">
        <v>203</v>
      </c>
      <c r="AA189" s="8">
        <v>181</v>
      </c>
      <c r="AB189" s="8">
        <v>109</v>
      </c>
      <c r="AC189" s="8">
        <v>119</v>
      </c>
      <c r="AD189" s="8">
        <v>1365</v>
      </c>
      <c r="AE189" s="8">
        <v>31</v>
      </c>
      <c r="AF189" s="8">
        <v>1239</v>
      </c>
      <c r="AG189" s="8">
        <v>82</v>
      </c>
      <c r="AH189" s="8">
        <v>128</v>
      </c>
      <c r="AI189" s="8">
        <v>205</v>
      </c>
      <c r="AJ189" s="8">
        <v>87</v>
      </c>
      <c r="AK189" s="8">
        <v>68</v>
      </c>
      <c r="AL189" s="8">
        <v>48</v>
      </c>
      <c r="AM189" s="8">
        <v>536</v>
      </c>
      <c r="AN189" s="8">
        <v>765</v>
      </c>
      <c r="AO189" s="8">
        <v>471</v>
      </c>
      <c r="AP189" s="8">
        <v>37</v>
      </c>
      <c r="AQ189" s="8">
        <v>1273</v>
      </c>
      <c r="AR189" s="8">
        <v>646</v>
      </c>
      <c r="AS189" s="8">
        <v>34</v>
      </c>
      <c r="AT189" s="8">
        <v>680</v>
      </c>
      <c r="AU189" s="8">
        <v>354</v>
      </c>
      <c r="AV189" s="8">
        <v>31</v>
      </c>
      <c r="AW189" s="8">
        <v>1065</v>
      </c>
      <c r="AX189" s="8">
        <v>724</v>
      </c>
      <c r="AY189" s="8">
        <v>725</v>
      </c>
      <c r="AZ189" s="8">
        <v>1449</v>
      </c>
      <c r="BA189" s="8">
        <v>556</v>
      </c>
      <c r="BB189" s="8">
        <v>45</v>
      </c>
      <c r="BC189" s="8">
        <v>601</v>
      </c>
      <c r="BD189" s="8">
        <v>1394</v>
      </c>
      <c r="BE189" s="8">
        <v>55</v>
      </c>
      <c r="BF189" s="8">
        <v>1449</v>
      </c>
      <c r="BG189" s="8">
        <v>89.161779783420869</v>
      </c>
      <c r="BH189" s="8">
        <v>299.25547418201177</v>
      </c>
      <c r="BI189" s="8">
        <v>81.225212690931457</v>
      </c>
      <c r="BJ189" s="8">
        <v>162.33445176192723</v>
      </c>
      <c r="BK189" s="8">
        <v>217.1769414365728</v>
      </c>
      <c r="BL189" s="8">
        <v>205.26215418628752</v>
      </c>
      <c r="BM189" s="8">
        <v>163.15475809379546</v>
      </c>
      <c r="BN189" s="8">
        <v>101.20315830003186</v>
      </c>
      <c r="BO189" s="8">
        <v>130.22606956502099</v>
      </c>
      <c r="BP189" s="8">
        <v>1448.9999999999998</v>
      </c>
      <c r="BQ189" s="8">
        <v>27.936411908077993</v>
      </c>
      <c r="BR189" s="8">
        <v>1334.7660925756441</v>
      </c>
      <c r="BS189" s="8">
        <v>63.118562276395707</v>
      </c>
      <c r="BT189" s="8">
        <v>136</v>
      </c>
      <c r="BU189" s="8">
        <v>183</v>
      </c>
      <c r="BV189" s="8">
        <v>92</v>
      </c>
      <c r="BW189" s="8">
        <v>80</v>
      </c>
      <c r="BX189" s="8">
        <v>59</v>
      </c>
      <c r="BY189" s="8">
        <v>550</v>
      </c>
      <c r="BZ189" s="8">
        <v>823</v>
      </c>
      <c r="CA189" s="8">
        <v>0</v>
      </c>
      <c r="CB189" s="8">
        <v>536.83822021657897</v>
      </c>
      <c r="CC189" s="8">
        <v>1359.838220216579</v>
      </c>
      <c r="CD189" s="8">
        <v>635.0022330910648</v>
      </c>
      <c r="CE189" s="8">
        <v>22.938742288632415</v>
      </c>
      <c r="CF189" s="8">
        <v>657.94097537969719</v>
      </c>
      <c r="CG189" s="8">
        <v>445.87966919763011</v>
      </c>
      <c r="CH189" s="8">
        <v>25.77833649245671</v>
      </c>
      <c r="CI189" s="8">
        <v>1129.5989810697838</v>
      </c>
      <c r="CJ189" s="8">
        <v>728.91100000000006</v>
      </c>
      <c r="CK189" s="8">
        <v>726.14499999999998</v>
      </c>
      <c r="CL189" s="8">
        <v>1455.056</v>
      </c>
      <c r="CM189" s="8">
        <v>512.14400000000001</v>
      </c>
      <c r="CN189" s="8">
        <v>37.826999999999998</v>
      </c>
      <c r="CO189" s="8">
        <v>549.971</v>
      </c>
      <c r="CP189" s="8">
        <v>1398.5430000000001</v>
      </c>
      <c r="CQ189" s="8">
        <v>56.512999999999998</v>
      </c>
      <c r="CR189" s="8">
        <v>1455.056</v>
      </c>
      <c r="CS189" s="8">
        <v>111.83163543526913</v>
      </c>
      <c r="CT189" s="8">
        <v>313.38182169399158</v>
      </c>
      <c r="CU189" s="8">
        <v>103.07338290527788</v>
      </c>
      <c r="CV189" s="8">
        <v>184.05609718212463</v>
      </c>
      <c r="CW189" s="8">
        <v>213.05859705093786</v>
      </c>
      <c r="CX189" s="8">
        <v>161.40137850874447</v>
      </c>
      <c r="CY189" s="8">
        <v>132.82808661210092</v>
      </c>
      <c r="CZ189" s="8">
        <v>121.84091052536502</v>
      </c>
      <c r="DA189" s="8">
        <v>113.5840900861885</v>
      </c>
      <c r="DB189" s="8">
        <v>1455.056</v>
      </c>
      <c r="DC189" s="8">
        <v>31.088152353971829</v>
      </c>
      <c r="DD189" s="8">
        <v>1308.6114444204629</v>
      </c>
      <c r="DE189" s="8">
        <v>71.800677533265599</v>
      </c>
      <c r="DF189" s="8">
        <v>109.49299999999999</v>
      </c>
      <c r="DG189" s="8">
        <v>156.98500000000001</v>
      </c>
      <c r="DH189" s="8">
        <v>69.816000000000003</v>
      </c>
      <c r="DI189" s="8">
        <v>87.323000000000008</v>
      </c>
      <c r="DJ189" s="8">
        <v>70.908999999999992</v>
      </c>
      <c r="DK189" s="8">
        <v>494.52600000000001</v>
      </c>
      <c r="DL189" s="8">
        <v>790.03399999999999</v>
      </c>
      <c r="DM189" s="8">
        <v>0</v>
      </c>
      <c r="DN189" s="8">
        <v>553.19036456473088</v>
      </c>
      <c r="DO189" s="8">
        <v>1343.2243645647309</v>
      </c>
      <c r="DP189" s="8">
        <v>583.66165841916484</v>
      </c>
      <c r="DQ189" s="8">
        <v>30.00993601214126</v>
      </c>
      <c r="DR189" s="8">
        <v>613.67159443130606</v>
      </c>
      <c r="DS189" s="8">
        <v>424.79150827907284</v>
      </c>
      <c r="DT189" s="8">
        <v>52.878533502213884</v>
      </c>
      <c r="DU189" s="8">
        <v>1091.3416362125927</v>
      </c>
    </row>
    <row r="190" spans="1:125">
      <c r="A190" s="4">
        <v>8650</v>
      </c>
      <c r="B190" s="6" t="s">
        <v>841</v>
      </c>
      <c r="C190" s="3" t="s">
        <v>813</v>
      </c>
      <c r="D190" s="9">
        <v>1.1247674500000002</v>
      </c>
      <c r="E190" s="9">
        <v>2.7777799999999999</v>
      </c>
      <c r="F190" s="4" t="s">
        <v>563</v>
      </c>
      <c r="G190" s="6" t="s">
        <v>349</v>
      </c>
      <c r="H190" s="3" t="s">
        <v>960</v>
      </c>
      <c r="I190" s="3" t="s">
        <v>963</v>
      </c>
      <c r="J190" s="3" t="s">
        <v>971</v>
      </c>
      <c r="K190" s="3" t="s">
        <v>327</v>
      </c>
      <c r="L190" s="8" t="s">
        <v>1086</v>
      </c>
      <c r="M190" s="8" t="s">
        <v>1086</v>
      </c>
      <c r="N190" s="8">
        <f>IF(RIGHT($C190,4)="(MB)",VLOOKUP($C190,[1]Data!$C$485:$T$532,14,0),IF($M190="n/a",$M190,$L190+$M190))</f>
        <v>153</v>
      </c>
      <c r="O190" s="8" t="s">
        <v>1086</v>
      </c>
      <c r="P190" s="8" t="s">
        <v>1086</v>
      </c>
      <c r="Q190" s="8">
        <f>IF(RIGHT($C190,4)="(MB)",VLOOKUP($C190,[1]Data!$C$485:$T$532,18,0),IF($P190="n/a",$P190,$O190+$P190))</f>
        <v>96</v>
      </c>
      <c r="R190" s="8" t="s">
        <v>1086</v>
      </c>
      <c r="S190" s="8" t="s">
        <v>1086</v>
      </c>
      <c r="T190" s="8" t="s">
        <v>1086</v>
      </c>
      <c r="U190" s="8" t="s">
        <v>1086</v>
      </c>
      <c r="V190" s="8" t="s">
        <v>1086</v>
      </c>
      <c r="W190" s="8" t="s">
        <v>1086</v>
      </c>
      <c r="X190" s="8" t="s">
        <v>1086</v>
      </c>
      <c r="Y190" s="8" t="s">
        <v>1086</v>
      </c>
      <c r="Z190" s="8" t="s">
        <v>1086</v>
      </c>
      <c r="AA190" s="8" t="s">
        <v>1086</v>
      </c>
      <c r="AB190" s="8" t="s">
        <v>1086</v>
      </c>
      <c r="AC190" s="8" t="s">
        <v>1086</v>
      </c>
      <c r="AD190" s="8" t="s">
        <v>1086</v>
      </c>
      <c r="AE190" s="8" t="s">
        <v>1086</v>
      </c>
      <c r="AF190" s="8" t="s">
        <v>1086</v>
      </c>
      <c r="AG190" s="8" t="s">
        <v>1086</v>
      </c>
      <c r="AH190" s="8" t="s">
        <v>1086</v>
      </c>
      <c r="AI190" s="8" t="s">
        <v>1086</v>
      </c>
      <c r="AJ190" s="8" t="s">
        <v>1086</v>
      </c>
      <c r="AK190" s="8" t="s">
        <v>1086</v>
      </c>
      <c r="AL190" s="8" t="s">
        <v>1086</v>
      </c>
      <c r="AM190" s="8" t="s">
        <v>1086</v>
      </c>
      <c r="AN190" s="8" t="s">
        <v>1086</v>
      </c>
      <c r="AO190" s="8" t="s">
        <v>1086</v>
      </c>
      <c r="AP190" s="8" t="s">
        <v>1086</v>
      </c>
      <c r="AQ190" s="8" t="s">
        <v>1086</v>
      </c>
      <c r="AR190" s="8" t="s">
        <v>1086</v>
      </c>
      <c r="AS190" s="8" t="s">
        <v>1086</v>
      </c>
      <c r="AT190" s="8" t="s">
        <v>1086</v>
      </c>
      <c r="AU190" s="8" t="s">
        <v>1086</v>
      </c>
      <c r="AV190" s="8" t="s">
        <v>1086</v>
      </c>
      <c r="AW190" s="8" t="s">
        <v>1086</v>
      </c>
      <c r="AX190" s="8">
        <v>95</v>
      </c>
      <c r="AY190" s="8">
        <v>78</v>
      </c>
      <c r="AZ190" s="8">
        <v>173</v>
      </c>
      <c r="BA190" s="8">
        <v>82</v>
      </c>
      <c r="BB190" s="8">
        <v>25</v>
      </c>
      <c r="BC190" s="8">
        <v>107</v>
      </c>
      <c r="BD190" s="8">
        <v>173</v>
      </c>
      <c r="BE190" s="8">
        <v>0</v>
      </c>
      <c r="BF190" s="8">
        <v>173</v>
      </c>
      <c r="BG190" s="8">
        <v>5.9655172413793105</v>
      </c>
      <c r="BH190" s="8">
        <v>20.879310344827587</v>
      </c>
      <c r="BI190" s="8">
        <v>18.890804597701148</v>
      </c>
      <c r="BJ190" s="8">
        <v>2.9827586206896552</v>
      </c>
      <c r="BK190" s="8">
        <v>20.879310344827587</v>
      </c>
      <c r="BL190" s="8">
        <v>15.908045977011493</v>
      </c>
      <c r="BM190" s="8">
        <v>37.781609195402297</v>
      </c>
      <c r="BN190" s="8">
        <v>29.827586206896552</v>
      </c>
      <c r="BO190" s="8">
        <v>19.885057471264368</v>
      </c>
      <c r="BP190" s="8">
        <v>173</v>
      </c>
      <c r="BQ190" s="8">
        <v>3.0350877192982457</v>
      </c>
      <c r="BR190" s="8">
        <v>139.19540229885058</v>
      </c>
      <c r="BS190" s="8">
        <v>21.873563218390803</v>
      </c>
      <c r="BT190" s="8">
        <v>26</v>
      </c>
      <c r="BU190" s="8">
        <v>30</v>
      </c>
      <c r="BV190" s="8">
        <v>13</v>
      </c>
      <c r="BW190" s="8">
        <v>3</v>
      </c>
      <c r="BX190" s="8">
        <v>4</v>
      </c>
      <c r="BY190" s="8">
        <v>76</v>
      </c>
      <c r="BZ190" s="8">
        <v>92</v>
      </c>
      <c r="CA190" s="8">
        <v>0</v>
      </c>
      <c r="CB190" s="8">
        <v>75.034482758620669</v>
      </c>
      <c r="CC190" s="8">
        <v>167.03448275862067</v>
      </c>
      <c r="CD190" s="8">
        <v>28.395862068965521</v>
      </c>
      <c r="CE190" s="8">
        <v>11.155517241379311</v>
      </c>
      <c r="CF190" s="8">
        <v>39.551379310344828</v>
      </c>
      <c r="CG190" s="8">
        <v>97.357241379310338</v>
      </c>
      <c r="CH190" s="8">
        <v>15.21206896551724</v>
      </c>
      <c r="CI190" s="8">
        <v>152.12068965517241</v>
      </c>
      <c r="CJ190" s="8">
        <v>99</v>
      </c>
      <c r="CK190" s="8">
        <v>84</v>
      </c>
      <c r="CL190" s="8">
        <v>183</v>
      </c>
      <c r="CM190" s="8">
        <v>84</v>
      </c>
      <c r="CN190" s="8">
        <v>24</v>
      </c>
      <c r="CO190" s="8">
        <v>108</v>
      </c>
      <c r="CP190" s="8">
        <v>183</v>
      </c>
      <c r="CQ190" s="8">
        <v>0</v>
      </c>
      <c r="CR190" s="8">
        <v>183</v>
      </c>
      <c r="CS190" s="8">
        <v>6.0662983425414367</v>
      </c>
      <c r="CT190" s="8">
        <v>41.453038674033152</v>
      </c>
      <c r="CU190" s="8">
        <v>9.0994475138121551</v>
      </c>
      <c r="CV190" s="8">
        <v>18.19889502762431</v>
      </c>
      <c r="CW190" s="8">
        <v>20.22099447513812</v>
      </c>
      <c r="CX190" s="8">
        <v>15.165745856353592</v>
      </c>
      <c r="CY190" s="8">
        <v>29.320441988950275</v>
      </c>
      <c r="CZ190" s="8">
        <v>24.265193370165747</v>
      </c>
      <c r="DA190" s="8">
        <v>19.209944751381215</v>
      </c>
      <c r="DB190" s="8">
        <v>183.00000000000003</v>
      </c>
      <c r="DC190" s="8">
        <v>3</v>
      </c>
      <c r="DD190" s="8">
        <v>147.38918918918918</v>
      </c>
      <c r="DE190" s="8">
        <v>18.794594594594596</v>
      </c>
      <c r="DF190" s="8">
        <v>34</v>
      </c>
      <c r="DG190" s="8">
        <v>26</v>
      </c>
      <c r="DH190" s="8">
        <v>9</v>
      </c>
      <c r="DI190" s="8">
        <v>10</v>
      </c>
      <c r="DJ190" s="8">
        <v>3</v>
      </c>
      <c r="DK190" s="8">
        <v>82</v>
      </c>
      <c r="DL190" s="8">
        <v>113</v>
      </c>
      <c r="DM190" s="8">
        <v>0</v>
      </c>
      <c r="DN190" s="8">
        <v>63.933701657458585</v>
      </c>
      <c r="DO190" s="8">
        <v>176.93370165745858</v>
      </c>
      <c r="DP190" s="8">
        <v>19.813860358189029</v>
      </c>
      <c r="DQ190" s="8">
        <v>14.860395268641772</v>
      </c>
      <c r="DR190" s="8">
        <v>34.674255626830799</v>
      </c>
      <c r="DS190" s="8">
        <v>94.115836701397896</v>
      </c>
      <c r="DT190" s="8">
        <v>18.823167340279578</v>
      </c>
      <c r="DU190" s="8">
        <v>147.61325966850828</v>
      </c>
    </row>
    <row r="191" spans="1:125">
      <c r="A191" s="4">
        <v>8700</v>
      </c>
      <c r="B191" s="6" t="s">
        <v>84</v>
      </c>
      <c r="C191" s="3" t="s">
        <v>736</v>
      </c>
      <c r="D191" s="9">
        <v>4.9592929176192326</v>
      </c>
      <c r="E191" s="9">
        <v>6.7534599999999996</v>
      </c>
      <c r="F191" s="4" t="s">
        <v>725</v>
      </c>
      <c r="G191" s="6" t="s">
        <v>363</v>
      </c>
      <c r="H191" s="3" t="s">
        <v>960</v>
      </c>
      <c r="I191" s="3" t="s">
        <v>963</v>
      </c>
      <c r="J191" s="3" t="s">
        <v>323</v>
      </c>
      <c r="K191" s="3" t="s">
        <v>323</v>
      </c>
      <c r="L191" s="8">
        <v>1562</v>
      </c>
      <c r="M191" s="8">
        <v>1709</v>
      </c>
      <c r="N191" s="8">
        <f>IF(RIGHT($C191,4)="(MB)",VLOOKUP($C191,[1]Data!$C$485:$T$532,14,0),IF($M191="n/a",$M191,$L191+$M191))</f>
        <v>3271</v>
      </c>
      <c r="O191" s="8">
        <v>1382</v>
      </c>
      <c r="P191" s="8">
        <v>177</v>
      </c>
      <c r="Q191" s="8">
        <f>IF(RIGHT($C191,4)="(MB)",VLOOKUP($C191,[1]Data!$C$485:$T$532,18,0),IF($P191="n/a",$P191,$O191+$P191))</f>
        <v>1559</v>
      </c>
      <c r="R191" s="8">
        <v>3174</v>
      </c>
      <c r="S191" s="8">
        <v>97</v>
      </c>
      <c r="T191" s="8">
        <v>3271</v>
      </c>
      <c r="U191" s="8">
        <v>201</v>
      </c>
      <c r="V191" s="8">
        <v>581</v>
      </c>
      <c r="W191" s="8">
        <v>276</v>
      </c>
      <c r="X191" s="8">
        <v>325</v>
      </c>
      <c r="Y191" s="8">
        <v>375</v>
      </c>
      <c r="Z191" s="8">
        <v>392</v>
      </c>
      <c r="AA191" s="8">
        <v>413</v>
      </c>
      <c r="AB191" s="8">
        <v>303</v>
      </c>
      <c r="AC191" s="8">
        <v>391</v>
      </c>
      <c r="AD191" s="8">
        <v>3257</v>
      </c>
      <c r="AE191" s="8">
        <v>36</v>
      </c>
      <c r="AF191" s="8">
        <v>2739</v>
      </c>
      <c r="AG191" s="8">
        <v>387</v>
      </c>
      <c r="AH191" s="8">
        <v>433</v>
      </c>
      <c r="AI191" s="8">
        <v>483</v>
      </c>
      <c r="AJ191" s="8">
        <v>147</v>
      </c>
      <c r="AK191" s="8">
        <v>144</v>
      </c>
      <c r="AL191" s="8">
        <v>119</v>
      </c>
      <c r="AM191" s="8">
        <v>1326</v>
      </c>
      <c r="AN191" s="8">
        <v>1630</v>
      </c>
      <c r="AO191" s="8">
        <v>1312</v>
      </c>
      <c r="AP191" s="8">
        <v>114</v>
      </c>
      <c r="AQ191" s="8">
        <v>3056</v>
      </c>
      <c r="AR191" s="8">
        <v>1315</v>
      </c>
      <c r="AS191" s="8">
        <v>74</v>
      </c>
      <c r="AT191" s="8">
        <v>1389</v>
      </c>
      <c r="AU191" s="8">
        <v>1109</v>
      </c>
      <c r="AV191" s="8">
        <v>109</v>
      </c>
      <c r="AW191" s="8">
        <v>2607</v>
      </c>
      <c r="AX191" s="8">
        <v>1471</v>
      </c>
      <c r="AY191" s="8">
        <v>1620</v>
      </c>
      <c r="AZ191" s="8">
        <v>3091</v>
      </c>
      <c r="BA191" s="8">
        <v>1282</v>
      </c>
      <c r="BB191" s="8">
        <v>146</v>
      </c>
      <c r="BC191" s="8">
        <v>1428</v>
      </c>
      <c r="BD191" s="8">
        <v>2988</v>
      </c>
      <c r="BE191" s="8">
        <v>103</v>
      </c>
      <c r="BF191" s="8">
        <v>3091</v>
      </c>
      <c r="BG191" s="8">
        <v>189.43105907316433</v>
      </c>
      <c r="BH191" s="8">
        <v>557.3476074474695</v>
      </c>
      <c r="BI191" s="8">
        <v>236.53694308184055</v>
      </c>
      <c r="BJ191" s="8">
        <v>293.68348358844122</v>
      </c>
      <c r="BK191" s="8">
        <v>366.83570031596787</v>
      </c>
      <c r="BL191" s="8">
        <v>402.90475125666251</v>
      </c>
      <c r="BM191" s="8">
        <v>373.84639360835962</v>
      </c>
      <c r="BN191" s="8">
        <v>263.49481690664777</v>
      </c>
      <c r="BO191" s="8">
        <v>393.9192447214466</v>
      </c>
      <c r="BP191" s="8">
        <v>3078</v>
      </c>
      <c r="BQ191" s="8">
        <v>8.9942898531195254</v>
      </c>
      <c r="BR191" s="8">
        <v>2554.5741486341176</v>
      </c>
      <c r="BS191" s="8">
        <v>360.62057915399066</v>
      </c>
      <c r="BT191" s="8">
        <v>404</v>
      </c>
      <c r="BU191" s="8">
        <v>446</v>
      </c>
      <c r="BV191" s="8">
        <v>142</v>
      </c>
      <c r="BW191" s="8">
        <v>145</v>
      </c>
      <c r="BX191" s="8">
        <v>109</v>
      </c>
      <c r="BY191" s="8">
        <v>1246</v>
      </c>
      <c r="BZ191" s="8">
        <v>1749</v>
      </c>
      <c r="CA191" s="8">
        <v>0</v>
      </c>
      <c r="CB191" s="8">
        <v>1139.5689409268352</v>
      </c>
      <c r="CC191" s="8">
        <v>2888.5689409268352</v>
      </c>
      <c r="CD191" s="8">
        <v>1191.4676273064683</v>
      </c>
      <c r="CE191" s="8">
        <v>74.598856532316262</v>
      </c>
      <c r="CF191" s="8">
        <v>1266.0664838387845</v>
      </c>
      <c r="CG191" s="8">
        <v>1050.7078263477224</v>
      </c>
      <c r="CH191" s="8">
        <v>137.75718775815645</v>
      </c>
      <c r="CI191" s="8">
        <v>2454.531497944663</v>
      </c>
      <c r="CJ191" s="8">
        <v>1446</v>
      </c>
      <c r="CK191" s="8">
        <v>1591</v>
      </c>
      <c r="CL191" s="8">
        <v>3037</v>
      </c>
      <c r="CM191" s="8">
        <v>1221</v>
      </c>
      <c r="CN191" s="8">
        <v>130</v>
      </c>
      <c r="CO191" s="8">
        <v>1351</v>
      </c>
      <c r="CP191" s="8">
        <v>2931</v>
      </c>
      <c r="CQ191" s="8">
        <v>106</v>
      </c>
      <c r="CR191" s="8">
        <v>3037</v>
      </c>
      <c r="CS191" s="8">
        <v>208.87331485794635</v>
      </c>
      <c r="CT191" s="8">
        <v>599.60874706855407</v>
      </c>
      <c r="CU191" s="8">
        <v>215.99039713977723</v>
      </c>
      <c r="CV191" s="8">
        <v>356.0584007255095</v>
      </c>
      <c r="CW191" s="8">
        <v>374.75110973543633</v>
      </c>
      <c r="CX191" s="8">
        <v>393.67565712719136</v>
      </c>
      <c r="CY191" s="8">
        <v>270.64010159531381</v>
      </c>
      <c r="CZ191" s="8">
        <v>298.41785160497699</v>
      </c>
      <c r="DA191" s="8">
        <v>312.98442014529434</v>
      </c>
      <c r="DB191" s="8">
        <v>3031</v>
      </c>
      <c r="DC191" s="8">
        <v>14.996176789587853</v>
      </c>
      <c r="DD191" s="8">
        <v>2463.4082304045728</v>
      </c>
      <c r="DE191" s="8">
        <v>348.55170745594404</v>
      </c>
      <c r="DF191" s="8">
        <v>354</v>
      </c>
      <c r="DG191" s="8">
        <v>413</v>
      </c>
      <c r="DH191" s="8">
        <v>153</v>
      </c>
      <c r="DI191" s="8">
        <v>136</v>
      </c>
      <c r="DJ191" s="8">
        <v>126</v>
      </c>
      <c r="DK191" s="8">
        <v>1182</v>
      </c>
      <c r="DL191" s="8">
        <v>1579</v>
      </c>
      <c r="DM191" s="8">
        <v>0</v>
      </c>
      <c r="DN191" s="8">
        <v>1243.1266851420532</v>
      </c>
      <c r="DO191" s="8">
        <v>2822.1266851420532</v>
      </c>
      <c r="DP191" s="8">
        <v>1086.8616561072927</v>
      </c>
      <c r="DQ191" s="8">
        <v>100.82630000292967</v>
      </c>
      <c r="DR191" s="8">
        <v>1187.6879561102223</v>
      </c>
      <c r="DS191" s="8">
        <v>1023.2854010933496</v>
      </c>
      <c r="DT191" s="8">
        <v>156.04335704130227</v>
      </c>
      <c r="DU191" s="8">
        <v>2367.0167142448745</v>
      </c>
    </row>
    <row r="192" spans="1:125">
      <c r="A192" s="4">
        <v>8750</v>
      </c>
      <c r="B192" s="6" t="s">
        <v>42</v>
      </c>
      <c r="C192" s="3" t="s">
        <v>590</v>
      </c>
      <c r="D192" s="9">
        <v>8.6112693803939475</v>
      </c>
      <c r="E192" s="9">
        <v>10.540800000000001</v>
      </c>
      <c r="F192" s="4" t="s">
        <v>573</v>
      </c>
      <c r="G192" s="6" t="s">
        <v>331</v>
      </c>
      <c r="H192" s="3" t="s">
        <v>960</v>
      </c>
      <c r="I192" s="3" t="s">
        <v>963</v>
      </c>
      <c r="J192" s="3" t="s">
        <v>971</v>
      </c>
      <c r="K192" s="3" t="s">
        <v>326</v>
      </c>
      <c r="L192" s="8">
        <v>2585</v>
      </c>
      <c r="M192" s="8">
        <v>2892</v>
      </c>
      <c r="N192" s="8">
        <f>IF(RIGHT($C192,4)="(MB)",VLOOKUP($C192,[1]Data!$C$485:$T$532,14,0),IF($M192="n/a",$M192,$L192+$M192))</f>
        <v>5477</v>
      </c>
      <c r="O192" s="8">
        <v>2357</v>
      </c>
      <c r="P192" s="8">
        <v>213</v>
      </c>
      <c r="Q192" s="8">
        <f>IF(RIGHT($C192,4)="(MB)",VLOOKUP($C192,[1]Data!$C$485:$T$532,18,0),IF($P192="n/a",$P192,$O192+$P192))</f>
        <v>2570</v>
      </c>
      <c r="R192" s="8">
        <v>5317</v>
      </c>
      <c r="S192" s="8">
        <v>160</v>
      </c>
      <c r="T192" s="8">
        <v>5477</v>
      </c>
      <c r="U192" s="8">
        <v>375</v>
      </c>
      <c r="V192" s="8">
        <v>908</v>
      </c>
      <c r="W192" s="8">
        <v>422</v>
      </c>
      <c r="X192" s="8">
        <v>560</v>
      </c>
      <c r="Y192" s="8">
        <v>611</v>
      </c>
      <c r="Z192" s="8">
        <v>688</v>
      </c>
      <c r="AA192" s="8">
        <v>689</v>
      </c>
      <c r="AB192" s="8">
        <v>545</v>
      </c>
      <c r="AC192" s="8">
        <v>663</v>
      </c>
      <c r="AD192" s="8">
        <v>5461</v>
      </c>
      <c r="AE192" s="8">
        <v>121</v>
      </c>
      <c r="AF192" s="8">
        <v>4757</v>
      </c>
      <c r="AG192" s="8">
        <v>422</v>
      </c>
      <c r="AH192" s="8">
        <v>761</v>
      </c>
      <c r="AI192" s="8">
        <v>818</v>
      </c>
      <c r="AJ192" s="8">
        <v>291</v>
      </c>
      <c r="AK192" s="8">
        <v>226</v>
      </c>
      <c r="AL192" s="8">
        <v>178</v>
      </c>
      <c r="AM192" s="8">
        <v>2274</v>
      </c>
      <c r="AN192" s="8">
        <v>3051</v>
      </c>
      <c r="AO192" s="8">
        <v>1769</v>
      </c>
      <c r="AP192" s="8">
        <v>266</v>
      </c>
      <c r="AQ192" s="8">
        <v>5086</v>
      </c>
      <c r="AR192" s="8">
        <v>2122</v>
      </c>
      <c r="AS192" s="8">
        <v>136</v>
      </c>
      <c r="AT192" s="8">
        <v>2258</v>
      </c>
      <c r="AU192" s="8">
        <v>1888</v>
      </c>
      <c r="AV192" s="8">
        <v>261</v>
      </c>
      <c r="AW192" s="8">
        <v>4407</v>
      </c>
      <c r="AX192" s="8">
        <v>2576</v>
      </c>
      <c r="AY192" s="8">
        <v>2800</v>
      </c>
      <c r="AZ192" s="8">
        <v>5376</v>
      </c>
      <c r="BA192" s="8">
        <v>2272</v>
      </c>
      <c r="BB192" s="8">
        <v>248</v>
      </c>
      <c r="BC192" s="8">
        <v>2520</v>
      </c>
      <c r="BD192" s="8">
        <v>5225</v>
      </c>
      <c r="BE192" s="8">
        <v>151</v>
      </c>
      <c r="BF192" s="8">
        <v>5376</v>
      </c>
      <c r="BG192" s="8">
        <v>313.67910260839284</v>
      </c>
      <c r="BH192" s="8">
        <v>985.20181028568709</v>
      </c>
      <c r="BI192" s="8">
        <v>406.6284211591198</v>
      </c>
      <c r="BJ192" s="8">
        <v>534.4616495677858</v>
      </c>
      <c r="BK192" s="8">
        <v>667.39335664039049</v>
      </c>
      <c r="BL192" s="8">
        <v>663.51984158938831</v>
      </c>
      <c r="BM192" s="8">
        <v>677.33419032182837</v>
      </c>
      <c r="BN192" s="8">
        <v>478.52867409029437</v>
      </c>
      <c r="BO192" s="8">
        <v>649.25295373711333</v>
      </c>
      <c r="BP192" s="8">
        <v>5376</v>
      </c>
      <c r="BQ192" s="8">
        <v>84.152450986868004</v>
      </c>
      <c r="BR192" s="8">
        <v>4744.3463520824807</v>
      </c>
      <c r="BS192" s="8">
        <v>379.79852669993454</v>
      </c>
      <c r="BT192" s="8">
        <v>695</v>
      </c>
      <c r="BU192" s="8">
        <v>823</v>
      </c>
      <c r="BV192" s="8">
        <v>301</v>
      </c>
      <c r="BW192" s="8">
        <v>233</v>
      </c>
      <c r="BX192" s="8">
        <v>190</v>
      </c>
      <c r="BY192" s="8">
        <v>2242</v>
      </c>
      <c r="BZ192" s="8">
        <v>2993</v>
      </c>
      <c r="CA192" s="8">
        <v>0</v>
      </c>
      <c r="CB192" s="8">
        <v>2069.320897391608</v>
      </c>
      <c r="CC192" s="8">
        <v>5062.320897391608</v>
      </c>
      <c r="CD192" s="8">
        <v>2127.9446505523538</v>
      </c>
      <c r="CE192" s="8">
        <v>134.08988917863533</v>
      </c>
      <c r="CF192" s="8">
        <v>2262.0345397309893</v>
      </c>
      <c r="CG192" s="8">
        <v>1865.7918161497321</v>
      </c>
      <c r="CH192" s="8">
        <v>181.11672481080637</v>
      </c>
      <c r="CI192" s="8">
        <v>4308.9430806915279</v>
      </c>
      <c r="CJ192" s="8">
        <v>2647</v>
      </c>
      <c r="CK192" s="8">
        <v>2887</v>
      </c>
      <c r="CL192" s="8">
        <v>5534</v>
      </c>
      <c r="CM192" s="8">
        <v>2198</v>
      </c>
      <c r="CN192" s="8">
        <v>220</v>
      </c>
      <c r="CO192" s="8">
        <v>2418</v>
      </c>
      <c r="CP192" s="8">
        <v>5405</v>
      </c>
      <c r="CQ192" s="8">
        <v>129</v>
      </c>
      <c r="CR192" s="8">
        <v>5534</v>
      </c>
      <c r="CS192" s="8">
        <v>427.26805271510392</v>
      </c>
      <c r="CT192" s="8">
        <v>1106.0459147772572</v>
      </c>
      <c r="CU192" s="8">
        <v>393.91711851724</v>
      </c>
      <c r="CV192" s="8">
        <v>675.71984357162489</v>
      </c>
      <c r="CW192" s="8">
        <v>710.80456302956179</v>
      </c>
      <c r="CX192" s="8">
        <v>683.22240044500586</v>
      </c>
      <c r="CY192" s="8">
        <v>495.36218115101752</v>
      </c>
      <c r="CZ192" s="8">
        <v>490.35746179518094</v>
      </c>
      <c r="DA192" s="8">
        <v>533.30246399800797</v>
      </c>
      <c r="DB192" s="8">
        <v>5516</v>
      </c>
      <c r="DC192" s="8">
        <v>81.819674099562491</v>
      </c>
      <c r="DD192" s="8">
        <v>4871.2404732331534</v>
      </c>
      <c r="DE192" s="8">
        <v>369.53671298076836</v>
      </c>
      <c r="DF192" s="8">
        <v>621</v>
      </c>
      <c r="DG192" s="8">
        <v>745</v>
      </c>
      <c r="DH192" s="8">
        <v>292</v>
      </c>
      <c r="DI192" s="8">
        <v>285</v>
      </c>
      <c r="DJ192" s="8">
        <v>220</v>
      </c>
      <c r="DK192" s="8">
        <v>2163</v>
      </c>
      <c r="DL192" s="8">
        <v>2918</v>
      </c>
      <c r="DM192" s="8">
        <v>0</v>
      </c>
      <c r="DN192" s="8">
        <v>2170.7319472848958</v>
      </c>
      <c r="DO192" s="8">
        <v>5088.7319472848958</v>
      </c>
      <c r="DP192" s="8">
        <v>2152.8250072642736</v>
      </c>
      <c r="DQ192" s="8">
        <v>140.73940668513515</v>
      </c>
      <c r="DR192" s="8">
        <v>2293.5644139494088</v>
      </c>
      <c r="DS192" s="8">
        <v>1800.099601429398</v>
      </c>
      <c r="DT192" s="8">
        <v>156.32575017679048</v>
      </c>
      <c r="DU192" s="8">
        <v>4249.9897655555969</v>
      </c>
    </row>
    <row r="193" spans="1:125">
      <c r="A193" s="4">
        <v>8800</v>
      </c>
      <c r="B193" s="6" t="s">
        <v>85</v>
      </c>
      <c r="C193" s="3" t="s">
        <v>591</v>
      </c>
      <c r="D193" s="9">
        <v>7.2468106646910782</v>
      </c>
      <c r="E193" s="9">
        <v>9.5412199999999991</v>
      </c>
      <c r="F193" s="4" t="s">
        <v>581</v>
      </c>
      <c r="G193" s="6" t="s">
        <v>350</v>
      </c>
      <c r="H193" s="3" t="s">
        <v>960</v>
      </c>
      <c r="I193" s="3" t="s">
        <v>963</v>
      </c>
      <c r="J193" s="3" t="s">
        <v>971</v>
      </c>
      <c r="K193" s="3" t="s">
        <v>327</v>
      </c>
      <c r="L193" s="8">
        <v>2055</v>
      </c>
      <c r="M193" s="8">
        <v>2294</v>
      </c>
      <c r="N193" s="8">
        <f>IF(RIGHT($C193,4)="(MB)",VLOOKUP($C193,[1]Data!$C$485:$T$532,14,0),IF($M193="n/a",$M193,$L193+$M193))</f>
        <v>4349</v>
      </c>
      <c r="O193" s="8">
        <v>1783</v>
      </c>
      <c r="P193" s="8">
        <v>218</v>
      </c>
      <c r="Q193" s="8">
        <f>IF(RIGHT($C193,4)="(MB)",VLOOKUP($C193,[1]Data!$C$485:$T$532,18,0),IF($P193="n/a",$P193,$O193+$P193))</f>
        <v>2001</v>
      </c>
      <c r="R193" s="8">
        <v>4128</v>
      </c>
      <c r="S193" s="8">
        <v>221</v>
      </c>
      <c r="T193" s="8">
        <v>4349</v>
      </c>
      <c r="U193" s="8">
        <v>294</v>
      </c>
      <c r="V193" s="8">
        <v>699</v>
      </c>
      <c r="W193" s="8">
        <v>286</v>
      </c>
      <c r="X193" s="8">
        <v>436</v>
      </c>
      <c r="Y193" s="8">
        <v>609</v>
      </c>
      <c r="Z193" s="8">
        <v>564</v>
      </c>
      <c r="AA193" s="8">
        <v>540</v>
      </c>
      <c r="AB193" s="8">
        <v>427</v>
      </c>
      <c r="AC193" s="8">
        <v>494</v>
      </c>
      <c r="AD193" s="8">
        <v>4349</v>
      </c>
      <c r="AE193" s="8">
        <v>9</v>
      </c>
      <c r="AF193" s="8">
        <v>3726</v>
      </c>
      <c r="AG193" s="8">
        <v>437</v>
      </c>
      <c r="AH193" s="8">
        <v>579</v>
      </c>
      <c r="AI193" s="8">
        <v>582</v>
      </c>
      <c r="AJ193" s="8">
        <v>239</v>
      </c>
      <c r="AK193" s="8">
        <v>201</v>
      </c>
      <c r="AL193" s="8">
        <v>138</v>
      </c>
      <c r="AM193" s="8">
        <v>1739</v>
      </c>
      <c r="AN193" s="8">
        <v>2148</v>
      </c>
      <c r="AO193" s="8">
        <v>1706</v>
      </c>
      <c r="AP193" s="8">
        <v>201</v>
      </c>
      <c r="AQ193" s="8">
        <v>4055</v>
      </c>
      <c r="AR193" s="8">
        <v>1839</v>
      </c>
      <c r="AS193" s="8">
        <v>92</v>
      </c>
      <c r="AT193" s="8">
        <v>1931</v>
      </c>
      <c r="AU193" s="8">
        <v>1453</v>
      </c>
      <c r="AV193" s="8">
        <v>165</v>
      </c>
      <c r="AW193" s="8">
        <v>3549</v>
      </c>
      <c r="AX193" s="8">
        <v>1980</v>
      </c>
      <c r="AY193" s="8">
        <v>2211</v>
      </c>
      <c r="AZ193" s="8">
        <v>4191</v>
      </c>
      <c r="BA193" s="8">
        <v>1716</v>
      </c>
      <c r="BB193" s="8">
        <v>235</v>
      </c>
      <c r="BC193" s="8">
        <v>1951</v>
      </c>
      <c r="BD193" s="8">
        <v>4009</v>
      </c>
      <c r="BE193" s="8">
        <v>182</v>
      </c>
      <c r="BF193" s="8">
        <v>4191</v>
      </c>
      <c r="BG193" s="8">
        <v>280.78224380140989</v>
      </c>
      <c r="BH193" s="8">
        <v>701.98881636748024</v>
      </c>
      <c r="BI193" s="8">
        <v>310.86726156176081</v>
      </c>
      <c r="BJ193" s="8">
        <v>449.26132912730606</v>
      </c>
      <c r="BK193" s="8">
        <v>538.62040988553053</v>
      </c>
      <c r="BL193" s="8">
        <v>597.6841662426267</v>
      </c>
      <c r="BM193" s="8">
        <v>515.43466319574986</v>
      </c>
      <c r="BN193" s="8">
        <v>339.18411077348753</v>
      </c>
      <c r="BO193" s="8">
        <v>454.1769990446482</v>
      </c>
      <c r="BP193" s="8">
        <v>4187.9999999999991</v>
      </c>
      <c r="BQ193" s="8">
        <v>21.007887185945812</v>
      </c>
      <c r="BR193" s="8">
        <v>3531.7293476907621</v>
      </c>
      <c r="BS193" s="8">
        <v>381.78180217985613</v>
      </c>
      <c r="BT193" s="8">
        <v>511</v>
      </c>
      <c r="BU193" s="8">
        <v>592</v>
      </c>
      <c r="BV193" s="8">
        <v>216</v>
      </c>
      <c r="BW193" s="8">
        <v>221</v>
      </c>
      <c r="BX193" s="8">
        <v>112</v>
      </c>
      <c r="BY193" s="8">
        <v>1652</v>
      </c>
      <c r="BZ193" s="8">
        <v>2143</v>
      </c>
      <c r="CA193" s="8">
        <v>0</v>
      </c>
      <c r="CB193" s="8">
        <v>1764.2177561985905</v>
      </c>
      <c r="CC193" s="8">
        <v>3907.2177561985905</v>
      </c>
      <c r="CD193" s="8">
        <v>1748.3658760133371</v>
      </c>
      <c r="CE193" s="8">
        <v>122.06540225345026</v>
      </c>
      <c r="CF193" s="8">
        <v>1870.4312782667873</v>
      </c>
      <c r="CG193" s="8">
        <v>1336.746544957824</v>
      </c>
      <c r="CH193" s="8">
        <v>186.46479547401037</v>
      </c>
      <c r="CI193" s="8">
        <v>3393.6426186986214</v>
      </c>
      <c r="CJ193" s="8">
        <v>1989.604</v>
      </c>
      <c r="CK193" s="8">
        <v>2150.3240000000001</v>
      </c>
      <c r="CL193" s="8">
        <v>4139.9279999999999</v>
      </c>
      <c r="CM193" s="8">
        <v>1677</v>
      </c>
      <c r="CN193" s="8">
        <v>152.12</v>
      </c>
      <c r="CO193" s="8">
        <v>1829.12</v>
      </c>
      <c r="CP193" s="8">
        <v>3962.9279999999999</v>
      </c>
      <c r="CQ193" s="8">
        <v>177</v>
      </c>
      <c r="CR193" s="8">
        <v>4139.9279999999999</v>
      </c>
      <c r="CS193" s="8">
        <v>251.13536171638299</v>
      </c>
      <c r="CT193" s="8">
        <v>736.666647286017</v>
      </c>
      <c r="CU193" s="8">
        <v>322.7604054414366</v>
      </c>
      <c r="CV193" s="8">
        <v>521.37424408702077</v>
      </c>
      <c r="CW193" s="8">
        <v>589.21582072372826</v>
      </c>
      <c r="CX193" s="8">
        <v>542.54077237789397</v>
      </c>
      <c r="CY193" s="8">
        <v>379.99809261172595</v>
      </c>
      <c r="CZ193" s="8">
        <v>349.26462724255339</v>
      </c>
      <c r="DA193" s="8">
        <v>436.88802851324112</v>
      </c>
      <c r="DB193" s="8">
        <v>4129.8440000000001</v>
      </c>
      <c r="DC193" s="8">
        <v>20.992094953415592</v>
      </c>
      <c r="DD193" s="8">
        <v>3546.936681727635</v>
      </c>
      <c r="DE193" s="8">
        <v>346.57434471202168</v>
      </c>
      <c r="DF193" s="8">
        <v>530.09199999999998</v>
      </c>
      <c r="DG193" s="8">
        <v>525.66</v>
      </c>
      <c r="DH193" s="8">
        <v>238.20400000000001</v>
      </c>
      <c r="DI193" s="8">
        <v>214.148</v>
      </c>
      <c r="DJ193" s="8">
        <v>134.81200000000001</v>
      </c>
      <c r="DK193" s="8">
        <v>1642.9159999999999</v>
      </c>
      <c r="DL193" s="8">
        <v>2025.94</v>
      </c>
      <c r="DM193" s="8">
        <v>0</v>
      </c>
      <c r="DN193" s="8">
        <v>1852.7686382836168</v>
      </c>
      <c r="DO193" s="8">
        <v>3878.7086382836169</v>
      </c>
      <c r="DP193" s="8">
        <v>1695.3514894196319</v>
      </c>
      <c r="DQ193" s="8">
        <v>133.98722089583455</v>
      </c>
      <c r="DR193" s="8">
        <v>1829.3387103154664</v>
      </c>
      <c r="DS193" s="8">
        <v>1324.0920961160934</v>
      </c>
      <c r="DT193" s="8">
        <v>150.6272450608983</v>
      </c>
      <c r="DU193" s="8">
        <v>3304.0580514924586</v>
      </c>
    </row>
    <row r="194" spans="1:125">
      <c r="A194" s="4">
        <v>8850</v>
      </c>
      <c r="B194" s="6" t="s">
        <v>171</v>
      </c>
      <c r="C194" s="3" t="s">
        <v>592</v>
      </c>
      <c r="D194" s="9">
        <v>11.194549873956166</v>
      </c>
      <c r="E194" s="9">
        <v>12.0589</v>
      </c>
      <c r="F194" s="4" t="s">
        <v>593</v>
      </c>
      <c r="G194" s="6" t="s">
        <v>3</v>
      </c>
      <c r="H194" s="3" t="s">
        <v>960</v>
      </c>
      <c r="I194" s="3" t="s">
        <v>963</v>
      </c>
      <c r="J194" s="3" t="s">
        <v>971</v>
      </c>
      <c r="K194" s="3" t="s">
        <v>326</v>
      </c>
      <c r="L194" s="8">
        <v>359</v>
      </c>
      <c r="M194" s="8">
        <v>341</v>
      </c>
      <c r="N194" s="8">
        <f>IF(RIGHT($C194,4)="(MB)",VLOOKUP($C194,[1]Data!$C$485:$T$532,14,0),IF($M194="n/a",$M194,$L194+$M194))</f>
        <v>700</v>
      </c>
      <c r="O194" s="8">
        <v>288</v>
      </c>
      <c r="P194" s="8">
        <v>76</v>
      </c>
      <c r="Q194" s="8">
        <f>IF(RIGHT($C194,4)="(MB)",VLOOKUP($C194,[1]Data!$C$485:$T$532,18,0),IF($P194="n/a",$P194,$O194+$P194))</f>
        <v>364</v>
      </c>
      <c r="R194" s="8">
        <v>700</v>
      </c>
      <c r="S194" s="8">
        <v>0</v>
      </c>
      <c r="T194" s="8">
        <v>700</v>
      </c>
      <c r="U194" s="8">
        <v>60</v>
      </c>
      <c r="V194" s="8">
        <v>107</v>
      </c>
      <c r="W194" s="8">
        <v>52</v>
      </c>
      <c r="X194" s="8">
        <v>67</v>
      </c>
      <c r="Y194" s="8">
        <v>87</v>
      </c>
      <c r="Z194" s="8">
        <v>85</v>
      </c>
      <c r="AA194" s="8">
        <v>107</v>
      </c>
      <c r="AB194" s="8">
        <v>89</v>
      </c>
      <c r="AC194" s="8">
        <v>46</v>
      </c>
      <c r="AD194" s="8">
        <v>700</v>
      </c>
      <c r="AE194" s="8">
        <v>15</v>
      </c>
      <c r="AF194" s="8">
        <v>599</v>
      </c>
      <c r="AG194" s="8">
        <v>53</v>
      </c>
      <c r="AH194" s="8">
        <v>74</v>
      </c>
      <c r="AI194" s="8">
        <v>117</v>
      </c>
      <c r="AJ194" s="8">
        <v>34</v>
      </c>
      <c r="AK194" s="8">
        <v>37</v>
      </c>
      <c r="AL194" s="8">
        <v>18</v>
      </c>
      <c r="AM194" s="8">
        <v>280</v>
      </c>
      <c r="AN194" s="8">
        <v>416</v>
      </c>
      <c r="AO194" s="8">
        <v>196</v>
      </c>
      <c r="AP194" s="8">
        <v>28</v>
      </c>
      <c r="AQ194" s="8">
        <v>640</v>
      </c>
      <c r="AR194" s="8">
        <v>305</v>
      </c>
      <c r="AS194" s="8">
        <v>14</v>
      </c>
      <c r="AT194" s="8">
        <v>319</v>
      </c>
      <c r="AU194" s="8">
        <v>204</v>
      </c>
      <c r="AV194" s="8">
        <v>31</v>
      </c>
      <c r="AW194" s="8">
        <v>554</v>
      </c>
      <c r="AX194" s="8">
        <v>362</v>
      </c>
      <c r="AY194" s="8">
        <v>353</v>
      </c>
      <c r="AZ194" s="8">
        <v>715</v>
      </c>
      <c r="BA194" s="8">
        <v>300</v>
      </c>
      <c r="BB194" s="8">
        <v>69</v>
      </c>
      <c r="BC194" s="8">
        <v>369</v>
      </c>
      <c r="BD194" s="8">
        <v>710</v>
      </c>
      <c r="BE194" s="8">
        <v>5</v>
      </c>
      <c r="BF194" s="8">
        <v>715</v>
      </c>
      <c r="BG194" s="8">
        <v>36.357642747724746</v>
      </c>
      <c r="BH194" s="8">
        <v>138.35834359575085</v>
      </c>
      <c r="BI194" s="8">
        <v>41.408113817719439</v>
      </c>
      <c r="BJ194" s="8">
        <v>75.746613402216681</v>
      </c>
      <c r="BK194" s="8">
        <v>97.963575926871528</v>
      </c>
      <c r="BL194" s="8">
        <v>77.767208322069706</v>
      </c>
      <c r="BM194" s="8">
        <v>110.08540333803904</v>
      </c>
      <c r="BN194" s="8">
        <v>68.676708817669379</v>
      </c>
      <c r="BO194" s="8">
        <v>64.636390031938646</v>
      </c>
      <c r="BP194" s="8">
        <v>711</v>
      </c>
      <c r="BQ194" s="8">
        <v>33.109803921568627</v>
      </c>
      <c r="BR194" s="8">
        <v>643.51632294645992</v>
      </c>
      <c r="BS194" s="8">
        <v>41.284349440513822</v>
      </c>
      <c r="BT194" s="8">
        <v>81</v>
      </c>
      <c r="BU194" s="8">
        <v>127</v>
      </c>
      <c r="BV194" s="8">
        <v>33</v>
      </c>
      <c r="BW194" s="8">
        <v>39</v>
      </c>
      <c r="BX194" s="8">
        <v>18</v>
      </c>
      <c r="BY194" s="8">
        <v>298</v>
      </c>
      <c r="BZ194" s="8">
        <v>438</v>
      </c>
      <c r="CA194" s="8">
        <v>0</v>
      </c>
      <c r="CB194" s="8">
        <v>236.64235725227513</v>
      </c>
      <c r="CC194" s="8">
        <v>674.64235725227513</v>
      </c>
      <c r="CD194" s="8">
        <v>319.41738214652287</v>
      </c>
      <c r="CE194" s="8">
        <v>14.999054999054998</v>
      </c>
      <c r="CF194" s="8">
        <v>334.41643714557785</v>
      </c>
      <c r="CG194" s="8">
        <v>217.21965120852624</v>
      </c>
      <c r="CH194" s="8">
        <v>23.023549808072133</v>
      </c>
      <c r="CI194" s="8">
        <v>574.65963816217618</v>
      </c>
      <c r="CJ194" s="8">
        <v>346.56799999999998</v>
      </c>
      <c r="CK194" s="8">
        <v>351.12</v>
      </c>
      <c r="CL194" s="8">
        <v>697.68799999999999</v>
      </c>
      <c r="CM194" s="8">
        <v>282.52800000000002</v>
      </c>
      <c r="CN194" s="8">
        <v>72.536000000000001</v>
      </c>
      <c r="CO194" s="8">
        <v>355.06399999999996</v>
      </c>
      <c r="CP194" s="8">
        <v>687.68799999999999</v>
      </c>
      <c r="CQ194" s="8">
        <v>10</v>
      </c>
      <c r="CR194" s="8">
        <v>697.68799999999999</v>
      </c>
      <c r="CS194" s="8">
        <v>40.896055223292912</v>
      </c>
      <c r="CT194" s="8">
        <v>127.50168163866685</v>
      </c>
      <c r="CU194" s="8">
        <v>51.303837858183172</v>
      </c>
      <c r="CV194" s="8">
        <v>67.435711016461184</v>
      </c>
      <c r="CW194" s="8">
        <v>105.2205940370546</v>
      </c>
      <c r="CX194" s="8">
        <v>105.03928428270221</v>
      </c>
      <c r="CY194" s="8">
        <v>84.815699497866149</v>
      </c>
      <c r="CZ194" s="8">
        <v>66.447254818114075</v>
      </c>
      <c r="DA194" s="8">
        <v>43.02788162765885</v>
      </c>
      <c r="DB194" s="8">
        <v>691.6880000000001</v>
      </c>
      <c r="DC194" s="8">
        <v>30.16843113772455</v>
      </c>
      <c r="DD194" s="8">
        <v>609.85103203464314</v>
      </c>
      <c r="DE194" s="8">
        <v>51.183393749914202</v>
      </c>
      <c r="DF194" s="8">
        <v>71.152000000000001</v>
      </c>
      <c r="DG194" s="8">
        <v>102.14400000000001</v>
      </c>
      <c r="DH194" s="8">
        <v>41.96</v>
      </c>
      <c r="DI194" s="8">
        <v>30.312000000000001</v>
      </c>
      <c r="DJ194" s="8">
        <v>26.864000000000001</v>
      </c>
      <c r="DK194" s="8">
        <v>272.43200000000002</v>
      </c>
      <c r="DL194" s="8">
        <v>374.61599999999999</v>
      </c>
      <c r="DM194" s="8">
        <v>0</v>
      </c>
      <c r="DN194" s="8">
        <v>276.17594477670718</v>
      </c>
      <c r="DO194" s="8">
        <v>650.79194477670717</v>
      </c>
      <c r="DP194" s="8">
        <v>266.47886452978918</v>
      </c>
      <c r="DQ194" s="8">
        <v>26.985237674582937</v>
      </c>
      <c r="DR194" s="8">
        <v>293.46410220437213</v>
      </c>
      <c r="DS194" s="8">
        <v>228.17739705299499</v>
      </c>
      <c r="DT194" s="8">
        <v>19.081420474461211</v>
      </c>
      <c r="DU194" s="8">
        <v>540.72291973182837</v>
      </c>
    </row>
    <row r="195" spans="1:125">
      <c r="A195" s="4">
        <v>8900</v>
      </c>
      <c r="B195" s="6" t="s">
        <v>418</v>
      </c>
      <c r="C195" s="3" t="s">
        <v>419</v>
      </c>
      <c r="D195" s="9">
        <v>2.8353671395713098</v>
      </c>
      <c r="E195" s="9">
        <v>5.5015700000000001</v>
      </c>
      <c r="F195" s="4" t="s">
        <v>381</v>
      </c>
      <c r="G195" s="6" t="s">
        <v>9</v>
      </c>
      <c r="H195" s="3" t="s">
        <v>960</v>
      </c>
      <c r="I195" s="3" t="s">
        <v>963</v>
      </c>
      <c r="J195" s="3" t="s">
        <v>972</v>
      </c>
      <c r="K195" s="3" t="s">
        <v>976</v>
      </c>
      <c r="L195" s="8">
        <v>72</v>
      </c>
      <c r="M195" s="8">
        <v>75</v>
      </c>
      <c r="N195" s="8">
        <f>IF(RIGHT($C195,4)="(MB)",VLOOKUP($C195,[1]Data!$C$485:$T$532,14,0),IF($M195="n/a",$M195,$L195+$M195))</f>
        <v>147</v>
      </c>
      <c r="O195" s="8">
        <v>77</v>
      </c>
      <c r="P195" s="8">
        <v>30</v>
      </c>
      <c r="Q195" s="8">
        <f>IF(RIGHT($C195,4)="(MB)",VLOOKUP($C195,[1]Data!$C$485:$T$532,18,0),IF($P195="n/a",$P195,$O195+$P195))</f>
        <v>107</v>
      </c>
      <c r="R195" s="8">
        <v>141</v>
      </c>
      <c r="S195" s="8">
        <v>6</v>
      </c>
      <c r="T195" s="8">
        <v>147</v>
      </c>
      <c r="U195" s="8">
        <v>9</v>
      </c>
      <c r="V195" s="8">
        <v>13</v>
      </c>
      <c r="W195" s="8">
        <v>6</v>
      </c>
      <c r="X195" s="8">
        <v>6</v>
      </c>
      <c r="Y195" s="8">
        <v>7</v>
      </c>
      <c r="Z195" s="8">
        <v>21</v>
      </c>
      <c r="AA195" s="8">
        <v>29</v>
      </c>
      <c r="AB195" s="8">
        <v>25</v>
      </c>
      <c r="AC195" s="8">
        <v>30</v>
      </c>
      <c r="AD195" s="8">
        <v>146</v>
      </c>
      <c r="AE195" s="8">
        <v>0</v>
      </c>
      <c r="AF195" s="8">
        <v>121</v>
      </c>
      <c r="AG195" s="8">
        <v>21</v>
      </c>
      <c r="AH195" s="8">
        <v>29</v>
      </c>
      <c r="AI195" s="8">
        <v>31</v>
      </c>
      <c r="AJ195" s="8">
        <v>12</v>
      </c>
      <c r="AK195" s="8">
        <v>5</v>
      </c>
      <c r="AL195" s="8">
        <v>0</v>
      </c>
      <c r="AM195" s="8">
        <v>77</v>
      </c>
      <c r="AN195" s="8">
        <v>102</v>
      </c>
      <c r="AO195" s="8">
        <v>39</v>
      </c>
      <c r="AP195" s="8">
        <v>-4</v>
      </c>
      <c r="AQ195" s="8">
        <v>137</v>
      </c>
      <c r="AR195" s="8">
        <v>70</v>
      </c>
      <c r="AS195" s="8">
        <v>4</v>
      </c>
      <c r="AT195" s="8">
        <v>74</v>
      </c>
      <c r="AU195" s="8">
        <v>60</v>
      </c>
      <c r="AV195" s="8">
        <v>4</v>
      </c>
      <c r="AW195" s="8">
        <v>138</v>
      </c>
      <c r="AX195" s="8">
        <v>110</v>
      </c>
      <c r="AY195" s="8">
        <v>103</v>
      </c>
      <c r="AZ195" s="8">
        <v>213</v>
      </c>
      <c r="BA195" s="8">
        <v>99</v>
      </c>
      <c r="BB195" s="8">
        <v>13</v>
      </c>
      <c r="BC195" s="8">
        <v>112</v>
      </c>
      <c r="BD195" s="8">
        <v>205</v>
      </c>
      <c r="BE195" s="8">
        <v>8</v>
      </c>
      <c r="BF195" s="8">
        <v>213</v>
      </c>
      <c r="BG195" s="8">
        <v>0</v>
      </c>
      <c r="BH195" s="8">
        <v>39</v>
      </c>
      <c r="BI195" s="8">
        <v>16</v>
      </c>
      <c r="BJ195" s="8">
        <v>16</v>
      </c>
      <c r="BK195" s="8">
        <v>25</v>
      </c>
      <c r="BL195" s="8">
        <v>34</v>
      </c>
      <c r="BM195" s="8">
        <v>28</v>
      </c>
      <c r="BN195" s="8">
        <v>39</v>
      </c>
      <c r="BO195" s="8">
        <v>16</v>
      </c>
      <c r="BP195" s="8">
        <v>213</v>
      </c>
      <c r="BQ195" s="8">
        <v>0</v>
      </c>
      <c r="BR195" s="8">
        <v>186</v>
      </c>
      <c r="BS195" s="8">
        <v>13</v>
      </c>
      <c r="BT195" s="8">
        <v>30</v>
      </c>
      <c r="BU195" s="8">
        <v>43</v>
      </c>
      <c r="BV195" s="8">
        <v>11</v>
      </c>
      <c r="BW195" s="8">
        <v>6</v>
      </c>
      <c r="BX195" s="8">
        <v>9</v>
      </c>
      <c r="BY195" s="8">
        <v>99</v>
      </c>
      <c r="BZ195" s="8">
        <v>157</v>
      </c>
      <c r="CA195" s="8">
        <v>0</v>
      </c>
      <c r="CB195" s="8">
        <v>56</v>
      </c>
      <c r="CC195" s="8">
        <v>213</v>
      </c>
      <c r="CD195" s="8">
        <v>103.20765027322405</v>
      </c>
      <c r="CE195" s="8">
        <v>3.0655737704918034</v>
      </c>
      <c r="CF195" s="8">
        <v>106.27322404371586</v>
      </c>
      <c r="CG195" s="8">
        <v>68.464480874316934</v>
      </c>
      <c r="CH195" s="8">
        <v>12.262295081967213</v>
      </c>
      <c r="CI195" s="8">
        <v>187</v>
      </c>
      <c r="CJ195" s="8">
        <v>116.27600000000001</v>
      </c>
      <c r="CK195" s="8">
        <v>111.422</v>
      </c>
      <c r="CL195" s="8">
        <v>227.69799999999998</v>
      </c>
      <c r="CM195" s="8">
        <v>90.855000000000004</v>
      </c>
      <c r="CN195" s="8">
        <v>14.151</v>
      </c>
      <c r="CO195" s="8">
        <v>105.006</v>
      </c>
      <c r="CP195" s="8">
        <v>227.69799999999998</v>
      </c>
      <c r="CQ195" s="8">
        <v>0</v>
      </c>
      <c r="CR195" s="8">
        <v>227.69799999999998</v>
      </c>
      <c r="CS195" s="8">
        <v>2.0977287104622873</v>
      </c>
      <c r="CT195" s="8">
        <v>59.589640799986192</v>
      </c>
      <c r="CU195" s="8">
        <v>6.9069078014184404</v>
      </c>
      <c r="CV195" s="8">
        <v>19.426476721713172</v>
      </c>
      <c r="CW195" s="8">
        <v>46.954974556090491</v>
      </c>
      <c r="CX195" s="8">
        <v>23.29695860295767</v>
      </c>
      <c r="CY195" s="8">
        <v>22.185416834912253</v>
      </c>
      <c r="CZ195" s="8">
        <v>31.326444435816466</v>
      </c>
      <c r="DA195" s="8">
        <v>15.742451536643026</v>
      </c>
      <c r="DB195" s="8">
        <v>227.52699999999996</v>
      </c>
      <c r="DC195" s="8">
        <v>0.6065753424657534</v>
      </c>
      <c r="DD195" s="8">
        <v>198.09628585406765</v>
      </c>
      <c r="DE195" s="8">
        <v>15.517135518590999</v>
      </c>
      <c r="DF195" s="8">
        <v>30.739000000000001</v>
      </c>
      <c r="DG195" s="8">
        <v>36.094999999999999</v>
      </c>
      <c r="DH195" s="8">
        <v>1.992</v>
      </c>
      <c r="DI195" s="8">
        <v>8.65</v>
      </c>
      <c r="DJ195" s="8">
        <v>16.027999999999999</v>
      </c>
      <c r="DK195" s="8">
        <v>93.504000000000005</v>
      </c>
      <c r="DL195" s="8">
        <v>182.27100000000002</v>
      </c>
      <c r="DM195" s="8">
        <v>0</v>
      </c>
      <c r="DN195" s="8">
        <v>43.158271289537652</v>
      </c>
      <c r="DO195" s="8">
        <v>225.42927128953767</v>
      </c>
      <c r="DP195" s="8">
        <v>103.13543920764793</v>
      </c>
      <c r="DQ195" s="8">
        <v>3.4946880147157162</v>
      </c>
      <c r="DR195" s="8">
        <v>106.63012722236365</v>
      </c>
      <c r="DS195" s="8">
        <v>62.55599125968309</v>
      </c>
      <c r="DT195" s="8">
        <v>10.543792736051302</v>
      </c>
      <c r="DU195" s="8">
        <v>179.72991121809804</v>
      </c>
    </row>
    <row r="196" spans="1:125">
      <c r="A196" s="4">
        <v>8950</v>
      </c>
      <c r="B196" s="6" t="s">
        <v>172</v>
      </c>
      <c r="C196" s="3" t="s">
        <v>737</v>
      </c>
      <c r="D196" s="9">
        <v>1.119756592556777</v>
      </c>
      <c r="E196" s="9">
        <v>1.2082999999999999</v>
      </c>
      <c r="F196" s="4" t="s">
        <v>708</v>
      </c>
      <c r="G196" s="6" t="s">
        <v>337</v>
      </c>
      <c r="H196" s="3" t="s">
        <v>960</v>
      </c>
      <c r="I196" s="3" t="s">
        <v>963</v>
      </c>
      <c r="J196" s="3" t="s">
        <v>323</v>
      </c>
      <c r="K196" s="3" t="s">
        <v>323</v>
      </c>
      <c r="L196" s="8">
        <v>268</v>
      </c>
      <c r="M196" s="8">
        <v>283</v>
      </c>
      <c r="N196" s="8">
        <f>IF(RIGHT($C196,4)="(MB)",VLOOKUP($C196,[1]Data!$C$485:$T$532,14,0),IF($M196="n/a",$M196,$L196+$M196))</f>
        <v>551</v>
      </c>
      <c r="O196" s="8">
        <v>247</v>
      </c>
      <c r="P196" s="8">
        <v>180</v>
      </c>
      <c r="Q196" s="8">
        <f>IF(RIGHT($C196,4)="(MB)",VLOOKUP($C196,[1]Data!$C$485:$T$532,18,0),IF($P196="n/a",$P196,$O196+$P196))</f>
        <v>427</v>
      </c>
      <c r="R196" s="8">
        <v>551</v>
      </c>
      <c r="S196" s="8">
        <v>0</v>
      </c>
      <c r="T196" s="8">
        <v>551</v>
      </c>
      <c r="U196" s="8">
        <v>36</v>
      </c>
      <c r="V196" s="8">
        <v>95</v>
      </c>
      <c r="W196" s="8">
        <v>27</v>
      </c>
      <c r="X196" s="8">
        <v>49</v>
      </c>
      <c r="Y196" s="8">
        <v>60</v>
      </c>
      <c r="Z196" s="8">
        <v>67</v>
      </c>
      <c r="AA196" s="8">
        <v>99</v>
      </c>
      <c r="AB196" s="8">
        <v>70</v>
      </c>
      <c r="AC196" s="8">
        <v>52</v>
      </c>
      <c r="AD196" s="8">
        <v>555</v>
      </c>
      <c r="AE196" s="8">
        <v>12</v>
      </c>
      <c r="AF196" s="8">
        <v>461</v>
      </c>
      <c r="AG196" s="8">
        <v>65</v>
      </c>
      <c r="AH196" s="8">
        <v>60</v>
      </c>
      <c r="AI196" s="8">
        <v>100</v>
      </c>
      <c r="AJ196" s="8">
        <v>38</v>
      </c>
      <c r="AK196" s="8">
        <v>18</v>
      </c>
      <c r="AL196" s="8">
        <v>15</v>
      </c>
      <c r="AM196" s="8">
        <v>231</v>
      </c>
      <c r="AN196" s="8">
        <v>275</v>
      </c>
      <c r="AO196" s="8">
        <v>232</v>
      </c>
      <c r="AP196" s="8">
        <v>12</v>
      </c>
      <c r="AQ196" s="8">
        <v>519</v>
      </c>
      <c r="AR196" s="8">
        <v>220</v>
      </c>
      <c r="AS196" s="8">
        <v>11</v>
      </c>
      <c r="AT196" s="8">
        <v>231</v>
      </c>
      <c r="AU196" s="8">
        <v>199</v>
      </c>
      <c r="AV196" s="8">
        <v>13</v>
      </c>
      <c r="AW196" s="8">
        <v>443</v>
      </c>
      <c r="AX196" s="8">
        <v>261</v>
      </c>
      <c r="AY196" s="8">
        <v>267</v>
      </c>
      <c r="AZ196" s="8">
        <v>528</v>
      </c>
      <c r="BA196" s="8">
        <v>231</v>
      </c>
      <c r="BB196" s="8">
        <v>162</v>
      </c>
      <c r="BC196" s="8">
        <v>393</v>
      </c>
      <c r="BD196" s="8">
        <v>528</v>
      </c>
      <c r="BE196" s="8">
        <v>0</v>
      </c>
      <c r="BF196" s="8">
        <v>528</v>
      </c>
      <c r="BG196" s="8">
        <v>34.933837429111534</v>
      </c>
      <c r="BH196" s="8">
        <v>85.837429111531193</v>
      </c>
      <c r="BI196" s="8">
        <v>16.967863894139885</v>
      </c>
      <c r="BJ196" s="8">
        <v>52.899810964083173</v>
      </c>
      <c r="BK196" s="8">
        <v>55.894139886578451</v>
      </c>
      <c r="BL196" s="8">
        <v>75.85633270321361</v>
      </c>
      <c r="BM196" s="8">
        <v>105.79962192816635</v>
      </c>
      <c r="BN196" s="8">
        <v>76.854442344045367</v>
      </c>
      <c r="BO196" s="8">
        <v>22.956521739130434</v>
      </c>
      <c r="BP196" s="8">
        <v>528</v>
      </c>
      <c r="BQ196" s="8">
        <v>5.9773584905660373</v>
      </c>
      <c r="BR196" s="8">
        <v>435</v>
      </c>
      <c r="BS196" s="8">
        <v>61</v>
      </c>
      <c r="BT196" s="8">
        <v>39</v>
      </c>
      <c r="BU196" s="8">
        <v>106</v>
      </c>
      <c r="BV196" s="8">
        <v>25</v>
      </c>
      <c r="BW196" s="8">
        <v>26</v>
      </c>
      <c r="BX196" s="8">
        <v>11</v>
      </c>
      <c r="BY196" s="8">
        <v>207</v>
      </c>
      <c r="BZ196" s="8">
        <v>273</v>
      </c>
      <c r="CA196" s="8">
        <v>0</v>
      </c>
      <c r="CB196" s="8">
        <v>220.06616257088848</v>
      </c>
      <c r="CC196" s="8">
        <v>493.06616257088848</v>
      </c>
      <c r="CD196" s="8">
        <v>199.62192816635161</v>
      </c>
      <c r="CE196" s="8">
        <v>10.979206049149337</v>
      </c>
      <c r="CF196" s="8">
        <v>210.60113421550093</v>
      </c>
      <c r="CG196" s="8">
        <v>186.64650283553874</v>
      </c>
      <c r="CH196" s="8">
        <v>23.954631379962194</v>
      </c>
      <c r="CI196" s="8">
        <v>421.20226843100187</v>
      </c>
      <c r="CJ196" s="8">
        <v>257</v>
      </c>
      <c r="CK196" s="8">
        <v>260</v>
      </c>
      <c r="CL196" s="8">
        <v>517</v>
      </c>
      <c r="CM196" s="8">
        <v>225</v>
      </c>
      <c r="CN196" s="8">
        <v>142</v>
      </c>
      <c r="CO196" s="8">
        <v>367</v>
      </c>
      <c r="CP196" s="8">
        <v>517</v>
      </c>
      <c r="CQ196" s="8">
        <v>0</v>
      </c>
      <c r="CR196" s="8">
        <v>517</v>
      </c>
      <c r="CS196" s="8">
        <v>27.917999999999999</v>
      </c>
      <c r="CT196" s="8">
        <v>100.298</v>
      </c>
      <c r="CU196" s="8">
        <v>15.51</v>
      </c>
      <c r="CV196" s="8">
        <v>46.53</v>
      </c>
      <c r="CW196" s="8">
        <v>65.141999999999996</v>
      </c>
      <c r="CX196" s="8">
        <v>72.38</v>
      </c>
      <c r="CY196" s="8">
        <v>79.617999999999995</v>
      </c>
      <c r="CZ196" s="8">
        <v>79.617999999999995</v>
      </c>
      <c r="DA196" s="8">
        <v>29.986000000000001</v>
      </c>
      <c r="DB196" s="8">
        <v>517</v>
      </c>
      <c r="DC196" s="8">
        <v>11.021317829457365</v>
      </c>
      <c r="DD196" s="8">
        <v>430</v>
      </c>
      <c r="DE196" s="8">
        <v>65</v>
      </c>
      <c r="DF196" s="8">
        <v>51</v>
      </c>
      <c r="DG196" s="8">
        <v>97</v>
      </c>
      <c r="DH196" s="8">
        <v>26</v>
      </c>
      <c r="DI196" s="8">
        <v>18</v>
      </c>
      <c r="DJ196" s="8">
        <v>15</v>
      </c>
      <c r="DK196" s="8">
        <v>207</v>
      </c>
      <c r="DL196" s="8">
        <v>233</v>
      </c>
      <c r="DM196" s="8">
        <v>0</v>
      </c>
      <c r="DN196" s="8">
        <v>256.08199999999999</v>
      </c>
      <c r="DO196" s="8">
        <v>489.08199999999999</v>
      </c>
      <c r="DP196" s="8">
        <v>157.84615960099751</v>
      </c>
      <c r="DQ196" s="8">
        <v>16.876633416458851</v>
      </c>
      <c r="DR196" s="8">
        <v>174.72279301745635</v>
      </c>
      <c r="DS196" s="8">
        <v>211.45428927680797</v>
      </c>
      <c r="DT196" s="8">
        <v>11.91291770573566</v>
      </c>
      <c r="DU196" s="8">
        <v>398.09</v>
      </c>
    </row>
    <row r="197" spans="1:125">
      <c r="A197" s="4">
        <v>9000</v>
      </c>
      <c r="B197" s="6" t="s">
        <v>43</v>
      </c>
      <c r="C197" s="3" t="s">
        <v>738</v>
      </c>
      <c r="D197" s="9">
        <v>18.790232065736099</v>
      </c>
      <c r="E197" s="9">
        <v>14.6996</v>
      </c>
      <c r="F197" s="4" t="s">
        <v>708</v>
      </c>
      <c r="G197" s="6" t="s">
        <v>337</v>
      </c>
      <c r="H197" s="3" t="s">
        <v>960</v>
      </c>
      <c r="I197" s="3" t="s">
        <v>963</v>
      </c>
      <c r="J197" s="3" t="s">
        <v>323</v>
      </c>
      <c r="K197" s="3" t="s">
        <v>323</v>
      </c>
      <c r="L197" s="8">
        <v>3001</v>
      </c>
      <c r="M197" s="8">
        <v>3136</v>
      </c>
      <c r="N197" s="8">
        <f>IF(RIGHT($C197,4)="(MB)",VLOOKUP($C197,[1]Data!$C$485:$T$532,14,0),IF($M197="n/a",$M197,$L197+$M197))</f>
        <v>6137</v>
      </c>
      <c r="O197" s="8">
        <v>2543</v>
      </c>
      <c r="P197" s="8">
        <v>842</v>
      </c>
      <c r="Q197" s="8">
        <f>IF(RIGHT($C197,4)="(MB)",VLOOKUP($C197,[1]Data!$C$485:$T$532,18,0),IF($P197="n/a",$P197,$O197+$P197))</f>
        <v>3385</v>
      </c>
      <c r="R197" s="8">
        <v>5647</v>
      </c>
      <c r="S197" s="8">
        <v>490</v>
      </c>
      <c r="T197" s="8">
        <v>6137</v>
      </c>
      <c r="U197" s="8">
        <v>334</v>
      </c>
      <c r="V197" s="8">
        <v>896</v>
      </c>
      <c r="W197" s="8">
        <v>344</v>
      </c>
      <c r="X197" s="8">
        <v>549</v>
      </c>
      <c r="Y197" s="8">
        <v>643</v>
      </c>
      <c r="Z197" s="8">
        <v>766</v>
      </c>
      <c r="AA197" s="8">
        <v>912</v>
      </c>
      <c r="AB197" s="8">
        <v>911</v>
      </c>
      <c r="AC197" s="8">
        <v>708</v>
      </c>
      <c r="AD197" s="8">
        <v>6063</v>
      </c>
      <c r="AE197" s="8">
        <v>276</v>
      </c>
      <c r="AF197" s="8">
        <v>4863</v>
      </c>
      <c r="AG197" s="8">
        <v>765</v>
      </c>
      <c r="AH197" s="8">
        <v>715</v>
      </c>
      <c r="AI197" s="8">
        <v>968</v>
      </c>
      <c r="AJ197" s="8">
        <v>275</v>
      </c>
      <c r="AK197" s="8">
        <v>225</v>
      </c>
      <c r="AL197" s="8">
        <v>159</v>
      </c>
      <c r="AM197" s="8">
        <v>2342</v>
      </c>
      <c r="AN197" s="8">
        <v>3039</v>
      </c>
      <c r="AO197" s="8">
        <v>2275</v>
      </c>
      <c r="AP197" s="8">
        <v>415</v>
      </c>
      <c r="AQ197" s="8">
        <v>5729</v>
      </c>
      <c r="AR197" s="8">
        <v>2130</v>
      </c>
      <c r="AS197" s="8">
        <v>177</v>
      </c>
      <c r="AT197" s="8">
        <v>2307</v>
      </c>
      <c r="AU197" s="8">
        <v>2421</v>
      </c>
      <c r="AV197" s="8">
        <v>359</v>
      </c>
      <c r="AW197" s="8">
        <v>5087</v>
      </c>
      <c r="AX197" s="8">
        <v>2756</v>
      </c>
      <c r="AY197" s="8">
        <v>2889</v>
      </c>
      <c r="AZ197" s="8">
        <v>5645</v>
      </c>
      <c r="BA197" s="8">
        <v>2378</v>
      </c>
      <c r="BB197" s="8">
        <v>759</v>
      </c>
      <c r="BC197" s="8">
        <v>3137</v>
      </c>
      <c r="BD197" s="8">
        <v>5310</v>
      </c>
      <c r="BE197" s="8">
        <v>335</v>
      </c>
      <c r="BF197" s="8">
        <v>5645</v>
      </c>
      <c r="BG197" s="8">
        <v>318.09372327400075</v>
      </c>
      <c r="BH197" s="8">
        <v>861.20181019893778</v>
      </c>
      <c r="BI197" s="8">
        <v>340.03637125531202</v>
      </c>
      <c r="BJ197" s="8">
        <v>478.37989051138453</v>
      </c>
      <c r="BK197" s="8">
        <v>648.14215093365408</v>
      </c>
      <c r="BL197" s="8">
        <v>713.02161814967553</v>
      </c>
      <c r="BM197" s="8">
        <v>837.3701593371436</v>
      </c>
      <c r="BN197" s="8">
        <v>756.77850744941406</v>
      </c>
      <c r="BO197" s="8">
        <v>668.97576889047741</v>
      </c>
      <c r="BP197" s="8">
        <v>5622</v>
      </c>
      <c r="BQ197" s="8">
        <v>212.78468576683895</v>
      </c>
      <c r="BR197" s="8">
        <v>4549.8349773059708</v>
      </c>
      <c r="BS197" s="8">
        <v>643.62919467659322</v>
      </c>
      <c r="BT197" s="8">
        <v>671</v>
      </c>
      <c r="BU197" s="8">
        <v>910</v>
      </c>
      <c r="BV197" s="8">
        <v>258</v>
      </c>
      <c r="BW197" s="8">
        <v>219</v>
      </c>
      <c r="BX197" s="8">
        <v>148</v>
      </c>
      <c r="BY197" s="8">
        <v>2206</v>
      </c>
      <c r="BZ197" s="8">
        <v>2792</v>
      </c>
      <c r="CA197" s="8">
        <v>0</v>
      </c>
      <c r="CB197" s="8">
        <v>2511.9062767259984</v>
      </c>
      <c r="CC197" s="8">
        <v>5303.9062767259984</v>
      </c>
      <c r="CD197" s="8">
        <v>1934.4782197992522</v>
      </c>
      <c r="CE197" s="8">
        <v>165.19784323670029</v>
      </c>
      <c r="CF197" s="8">
        <v>2099.6760630359527</v>
      </c>
      <c r="CG197" s="8">
        <v>2223.7688456847168</v>
      </c>
      <c r="CH197" s="8">
        <v>338.3034871825833</v>
      </c>
      <c r="CI197" s="8">
        <v>4661.7483959032525</v>
      </c>
      <c r="CJ197" s="8">
        <v>2675</v>
      </c>
      <c r="CK197" s="8">
        <v>2828</v>
      </c>
      <c r="CL197" s="8">
        <v>5503</v>
      </c>
      <c r="CM197" s="8">
        <v>2243</v>
      </c>
      <c r="CN197" s="8">
        <v>649</v>
      </c>
      <c r="CO197" s="8">
        <v>2892</v>
      </c>
      <c r="CP197" s="8">
        <v>5218</v>
      </c>
      <c r="CQ197" s="8">
        <v>285</v>
      </c>
      <c r="CR197" s="8">
        <v>5503</v>
      </c>
      <c r="CS197" s="8">
        <v>304.27435945185533</v>
      </c>
      <c r="CT197" s="8">
        <v>969.7949667078525</v>
      </c>
      <c r="CU197" s="8">
        <v>327.41421988914124</v>
      </c>
      <c r="CV197" s="8">
        <v>591.61766922893241</v>
      </c>
      <c r="CW197" s="8">
        <v>640.95266663972166</v>
      </c>
      <c r="CX197" s="8">
        <v>718.40083483580452</v>
      </c>
      <c r="CY197" s="8">
        <v>703.95520975047157</v>
      </c>
      <c r="CZ197" s="8">
        <v>688.59558985849367</v>
      </c>
      <c r="DA197" s="8">
        <v>533.99448363772717</v>
      </c>
      <c r="DB197" s="8">
        <v>5478.9999999999991</v>
      </c>
      <c r="DC197" s="8">
        <v>177.10729899290462</v>
      </c>
      <c r="DD197" s="8">
        <v>4529.6961225447067</v>
      </c>
      <c r="DE197" s="8">
        <v>642.40944167536497</v>
      </c>
      <c r="DF197" s="8">
        <v>605</v>
      </c>
      <c r="DG197" s="8">
        <v>823</v>
      </c>
      <c r="DH197" s="8">
        <v>236</v>
      </c>
      <c r="DI197" s="8">
        <v>250</v>
      </c>
      <c r="DJ197" s="8">
        <v>163</v>
      </c>
      <c r="DK197" s="8">
        <v>2077</v>
      </c>
      <c r="DL197" s="8">
        <v>2629</v>
      </c>
      <c r="DM197" s="8">
        <v>0</v>
      </c>
      <c r="DN197" s="8">
        <v>2545.7256405481448</v>
      </c>
      <c r="DO197" s="8">
        <v>5174.7256405481448</v>
      </c>
      <c r="DP197" s="8">
        <v>1810.3229756926912</v>
      </c>
      <c r="DQ197" s="8">
        <v>226.03232243837311</v>
      </c>
      <c r="DR197" s="8">
        <v>2036.3552981310643</v>
      </c>
      <c r="DS197" s="8">
        <v>2197.0391698098683</v>
      </c>
      <c r="DT197" s="8">
        <v>217.9600977819486</v>
      </c>
      <c r="DU197" s="8">
        <v>4451.3545657228806</v>
      </c>
    </row>
    <row r="198" spans="1:125">
      <c r="A198" s="4">
        <v>9050</v>
      </c>
      <c r="B198" s="6" t="s">
        <v>86</v>
      </c>
      <c r="C198" s="3" t="s">
        <v>594</v>
      </c>
      <c r="D198" s="9">
        <v>2.9385422368881926</v>
      </c>
      <c r="E198" s="9">
        <v>3.5929500000000001</v>
      </c>
      <c r="F198" s="4" t="s">
        <v>581</v>
      </c>
      <c r="G198" s="6" t="s">
        <v>350</v>
      </c>
      <c r="H198" s="3" t="s">
        <v>960</v>
      </c>
      <c r="I198" s="3" t="s">
        <v>963</v>
      </c>
      <c r="J198" s="3" t="s">
        <v>971</v>
      </c>
      <c r="K198" s="3" t="s">
        <v>327</v>
      </c>
      <c r="L198" s="8">
        <v>608</v>
      </c>
      <c r="M198" s="8">
        <v>608</v>
      </c>
      <c r="N198" s="8">
        <f>IF(RIGHT($C198,4)="(MB)",VLOOKUP($C198,[1]Data!$C$485:$T$532,14,0),IF($M198="n/a",$M198,$L198+$M198))</f>
        <v>1216</v>
      </c>
      <c r="O198" s="8">
        <v>501</v>
      </c>
      <c r="P198" s="8">
        <v>55</v>
      </c>
      <c r="Q198" s="8">
        <f>IF(RIGHT($C198,4)="(MB)",VLOOKUP($C198,[1]Data!$C$485:$T$532,18,0),IF($P198="n/a",$P198,$O198+$P198))</f>
        <v>556</v>
      </c>
      <c r="R198" s="8">
        <v>1213</v>
      </c>
      <c r="S198" s="8">
        <v>3</v>
      </c>
      <c r="T198" s="8">
        <v>1216</v>
      </c>
      <c r="U198" s="8">
        <v>84</v>
      </c>
      <c r="V198" s="8">
        <v>210</v>
      </c>
      <c r="W198" s="8">
        <v>108</v>
      </c>
      <c r="X198" s="8">
        <v>134</v>
      </c>
      <c r="Y198" s="8">
        <v>137</v>
      </c>
      <c r="Z198" s="8">
        <v>191</v>
      </c>
      <c r="AA198" s="8">
        <v>175</v>
      </c>
      <c r="AB198" s="8">
        <v>117</v>
      </c>
      <c r="AC198" s="8">
        <v>57</v>
      </c>
      <c r="AD198" s="8">
        <v>1213</v>
      </c>
      <c r="AE198" s="8">
        <v>7</v>
      </c>
      <c r="AF198" s="8">
        <v>1010</v>
      </c>
      <c r="AG198" s="8">
        <v>116</v>
      </c>
      <c r="AH198" s="8">
        <v>137</v>
      </c>
      <c r="AI198" s="8">
        <v>166</v>
      </c>
      <c r="AJ198" s="8">
        <v>67</v>
      </c>
      <c r="AK198" s="8">
        <v>78</v>
      </c>
      <c r="AL198" s="8">
        <v>34</v>
      </c>
      <c r="AM198" s="8">
        <v>482</v>
      </c>
      <c r="AN198" s="8">
        <v>674</v>
      </c>
      <c r="AO198" s="8">
        <v>394</v>
      </c>
      <c r="AP198" s="8">
        <v>61</v>
      </c>
      <c r="AQ198" s="8">
        <v>1129</v>
      </c>
      <c r="AR198" s="8">
        <v>542</v>
      </c>
      <c r="AS198" s="8">
        <v>41</v>
      </c>
      <c r="AT198" s="8">
        <v>583</v>
      </c>
      <c r="AU198" s="8">
        <v>317</v>
      </c>
      <c r="AV198" s="8">
        <v>62</v>
      </c>
      <c r="AW198" s="8">
        <v>962</v>
      </c>
      <c r="AX198" s="8">
        <v>571</v>
      </c>
      <c r="AY198" s="8">
        <v>589</v>
      </c>
      <c r="AZ198" s="8">
        <v>1160</v>
      </c>
      <c r="BA198" s="8">
        <v>466</v>
      </c>
      <c r="BB198" s="8">
        <v>45</v>
      </c>
      <c r="BC198" s="8">
        <v>511</v>
      </c>
      <c r="BD198" s="8">
        <v>1141</v>
      </c>
      <c r="BE198" s="8">
        <v>19</v>
      </c>
      <c r="BF198" s="8">
        <v>1160</v>
      </c>
      <c r="BG198" s="8">
        <v>68.188616826040757</v>
      </c>
      <c r="BH198" s="8">
        <v>241.61217762967254</v>
      </c>
      <c r="BI198" s="8">
        <v>78.193986646382683</v>
      </c>
      <c r="BJ198" s="8">
        <v>109.28567202743167</v>
      </c>
      <c r="BK198" s="8">
        <v>168.44617804018159</v>
      </c>
      <c r="BL198" s="8">
        <v>220.55911631894136</v>
      </c>
      <c r="BM198" s="8">
        <v>146.37826596155702</v>
      </c>
      <c r="BN198" s="8">
        <v>68.194400173862647</v>
      </c>
      <c r="BO198" s="8">
        <v>55.141586375929684</v>
      </c>
      <c r="BP198" s="8">
        <v>1156</v>
      </c>
      <c r="BQ198" s="8">
        <v>3.9781021897810218</v>
      </c>
      <c r="BR198" s="8">
        <v>942.16285851290195</v>
      </c>
      <c r="BS198" s="8">
        <v>106.8841490095004</v>
      </c>
      <c r="BT198" s="8">
        <v>118</v>
      </c>
      <c r="BU198" s="8">
        <v>151</v>
      </c>
      <c r="BV198" s="8">
        <v>70</v>
      </c>
      <c r="BW198" s="8">
        <v>55</v>
      </c>
      <c r="BX198" s="8">
        <v>42</v>
      </c>
      <c r="BY198" s="8">
        <v>436</v>
      </c>
      <c r="BZ198" s="8">
        <v>639</v>
      </c>
      <c r="CA198" s="8">
        <v>0</v>
      </c>
      <c r="CB198" s="8">
        <v>448.81138317395926</v>
      </c>
      <c r="CC198" s="8">
        <v>1087.8113831739593</v>
      </c>
      <c r="CD198" s="8">
        <v>493.94229609073358</v>
      </c>
      <c r="CE198" s="8">
        <v>33.458843695912662</v>
      </c>
      <c r="CF198" s="8">
        <v>527.40113978664624</v>
      </c>
      <c r="CG198" s="8">
        <v>304.97901688634443</v>
      </c>
      <c r="CH198" s="8">
        <v>69.961027645564286</v>
      </c>
      <c r="CI198" s="8">
        <v>902.34118431855495</v>
      </c>
      <c r="CJ198" s="8">
        <v>592.66</v>
      </c>
      <c r="CK198" s="8">
        <v>567.29999999999995</v>
      </c>
      <c r="CL198" s="8">
        <v>1159.96</v>
      </c>
      <c r="CM198" s="8">
        <v>410.39</v>
      </c>
      <c r="CN198" s="8">
        <v>37.869999999999997</v>
      </c>
      <c r="CO198" s="8">
        <v>448.26</v>
      </c>
      <c r="CP198" s="8">
        <v>1127.73</v>
      </c>
      <c r="CQ198" s="8">
        <v>32.229999999999997</v>
      </c>
      <c r="CR198" s="8">
        <v>1159.96</v>
      </c>
      <c r="CS198" s="8">
        <v>78.864513748454243</v>
      </c>
      <c r="CT198" s="8">
        <v>300.23285095312644</v>
      </c>
      <c r="CU198" s="8">
        <v>55.981863135756228</v>
      </c>
      <c r="CV198" s="8">
        <v>131.99623999445015</v>
      </c>
      <c r="CW198" s="8">
        <v>196.96509633620781</v>
      </c>
      <c r="CX198" s="8">
        <v>179.79179647304753</v>
      </c>
      <c r="CY198" s="8">
        <v>93.629704643772669</v>
      </c>
      <c r="CZ198" s="8">
        <v>55.150922012220548</v>
      </c>
      <c r="DA198" s="8">
        <v>67.347012702964406</v>
      </c>
      <c r="DB198" s="8">
        <v>1159.9599999999998</v>
      </c>
      <c r="DC198" s="8">
        <v>7</v>
      </c>
      <c r="DD198" s="8">
        <v>1012.8662631750703</v>
      </c>
      <c r="DE198" s="8">
        <v>92.605130677231529</v>
      </c>
      <c r="DF198" s="8">
        <v>91.93</v>
      </c>
      <c r="DG198" s="8">
        <v>117.16</v>
      </c>
      <c r="DH198" s="8">
        <v>74.02</v>
      </c>
      <c r="DI198" s="8">
        <v>64.959999999999994</v>
      </c>
      <c r="DJ198" s="8">
        <v>59.84</v>
      </c>
      <c r="DK198" s="8">
        <v>407.91</v>
      </c>
      <c r="DL198" s="8">
        <v>656.74</v>
      </c>
      <c r="DM198" s="8">
        <v>0</v>
      </c>
      <c r="DN198" s="8">
        <v>424.3554862515457</v>
      </c>
      <c r="DO198" s="8">
        <v>1081.0954862515457</v>
      </c>
      <c r="DP198" s="8">
        <v>474.19877004151647</v>
      </c>
      <c r="DQ198" s="8">
        <v>37.029549048817259</v>
      </c>
      <c r="DR198" s="8">
        <v>511.22831909033374</v>
      </c>
      <c r="DS198" s="8">
        <v>313.13053349888628</v>
      </c>
      <c r="DT198" s="8">
        <v>17.168909579727238</v>
      </c>
      <c r="DU198" s="8">
        <v>841.52776216894722</v>
      </c>
    </row>
    <row r="199" spans="1:125">
      <c r="A199" s="4">
        <v>9100</v>
      </c>
      <c r="B199" s="6" t="s">
        <v>897</v>
      </c>
      <c r="C199" s="3" t="s">
        <v>898</v>
      </c>
      <c r="D199" s="9">
        <v>1.470242021665755</v>
      </c>
      <c r="E199" s="9">
        <v>3.4135599999999999</v>
      </c>
      <c r="F199" s="4" t="s">
        <v>855</v>
      </c>
      <c r="G199" s="6" t="s">
        <v>332</v>
      </c>
      <c r="H199" s="3" t="s">
        <v>961</v>
      </c>
      <c r="I199" s="3" t="s">
        <v>961</v>
      </c>
      <c r="J199" s="3" t="s">
        <v>970</v>
      </c>
      <c r="K199" s="3" t="s">
        <v>974</v>
      </c>
      <c r="L199" s="8">
        <v>480</v>
      </c>
      <c r="M199" s="8">
        <v>504</v>
      </c>
      <c r="N199" s="8">
        <f>IF(RIGHT($C199,4)="(MB)",VLOOKUP($C199,[1]Data!$C$485:$T$532,14,0),IF($M199="n/a",$M199,$L199+$M199))</f>
        <v>984</v>
      </c>
      <c r="O199" s="8">
        <v>394</v>
      </c>
      <c r="P199" s="8">
        <v>26</v>
      </c>
      <c r="Q199" s="8">
        <f>IF(RIGHT($C199,4)="(MB)",VLOOKUP($C199,[1]Data!$C$485:$T$532,18,0),IF($P199="n/a",$P199,$O199+$P199))</f>
        <v>420</v>
      </c>
      <c r="R199" s="8">
        <v>984</v>
      </c>
      <c r="S199" s="8">
        <v>0</v>
      </c>
      <c r="T199" s="8">
        <v>984</v>
      </c>
      <c r="U199" s="8">
        <v>74</v>
      </c>
      <c r="V199" s="8">
        <v>189</v>
      </c>
      <c r="W199" s="8">
        <v>83</v>
      </c>
      <c r="X199" s="8">
        <v>118</v>
      </c>
      <c r="Y199" s="8">
        <v>148</v>
      </c>
      <c r="Z199" s="8">
        <v>116</v>
      </c>
      <c r="AA199" s="8">
        <v>127</v>
      </c>
      <c r="AB199" s="8">
        <v>57</v>
      </c>
      <c r="AC199" s="8">
        <v>71</v>
      </c>
      <c r="AD199" s="8">
        <v>983</v>
      </c>
      <c r="AE199" s="8">
        <v>3</v>
      </c>
      <c r="AF199" s="8">
        <v>871</v>
      </c>
      <c r="AG199" s="8">
        <v>85</v>
      </c>
      <c r="AH199" s="8">
        <v>106</v>
      </c>
      <c r="AI199" s="8">
        <v>128</v>
      </c>
      <c r="AJ199" s="8">
        <v>57</v>
      </c>
      <c r="AK199" s="8">
        <v>56</v>
      </c>
      <c r="AL199" s="8">
        <v>46</v>
      </c>
      <c r="AM199" s="8">
        <v>393</v>
      </c>
      <c r="AN199" s="8">
        <v>522</v>
      </c>
      <c r="AO199" s="8">
        <v>368</v>
      </c>
      <c r="AP199" s="8">
        <v>19</v>
      </c>
      <c r="AQ199" s="8">
        <v>909</v>
      </c>
      <c r="AR199" s="8">
        <v>461</v>
      </c>
      <c r="AS199" s="8">
        <v>11</v>
      </c>
      <c r="AT199" s="8">
        <v>472</v>
      </c>
      <c r="AU199" s="8">
        <v>264</v>
      </c>
      <c r="AV199" s="8">
        <v>19</v>
      </c>
      <c r="AW199" s="8">
        <v>755</v>
      </c>
      <c r="AX199" s="8">
        <v>435</v>
      </c>
      <c r="AY199" s="8">
        <v>459</v>
      </c>
      <c r="AZ199" s="8">
        <v>894</v>
      </c>
      <c r="BA199" s="8">
        <v>347</v>
      </c>
      <c r="BB199" s="8">
        <v>37</v>
      </c>
      <c r="BC199" s="8">
        <v>384</v>
      </c>
      <c r="BD199" s="8">
        <v>894</v>
      </c>
      <c r="BE199" s="8">
        <v>0</v>
      </c>
      <c r="BF199" s="8">
        <v>894</v>
      </c>
      <c r="BG199" s="8">
        <v>45.845291479820631</v>
      </c>
      <c r="BH199" s="8">
        <v>205.30717488789239</v>
      </c>
      <c r="BI199" s="8">
        <v>66.77466367713005</v>
      </c>
      <c r="BJ199" s="8">
        <v>98.667040358744401</v>
      </c>
      <c r="BK199" s="8">
        <v>140.52578475336324</v>
      </c>
      <c r="BL199" s="8">
        <v>107.63677130044843</v>
      </c>
      <c r="BM199" s="8">
        <v>98.667040358744401</v>
      </c>
      <c r="BN199" s="8">
        <v>56.808295964125563</v>
      </c>
      <c r="BO199" s="8">
        <v>68.767937219730939</v>
      </c>
      <c r="BP199" s="8">
        <v>889.00000000000011</v>
      </c>
      <c r="BQ199" s="8">
        <v>2.9966292134831463</v>
      </c>
      <c r="BR199" s="8">
        <v>717.80743243243239</v>
      </c>
      <c r="BS199" s="8">
        <v>77.086711711711715</v>
      </c>
      <c r="BT199" s="8">
        <v>93</v>
      </c>
      <c r="BU199" s="8">
        <v>103</v>
      </c>
      <c r="BV199" s="8">
        <v>53</v>
      </c>
      <c r="BW199" s="8">
        <v>46</v>
      </c>
      <c r="BX199" s="8">
        <v>35</v>
      </c>
      <c r="BY199" s="8">
        <v>330</v>
      </c>
      <c r="BZ199" s="8">
        <v>515</v>
      </c>
      <c r="CA199" s="8">
        <v>0</v>
      </c>
      <c r="CB199" s="8">
        <v>328.1547085201795</v>
      </c>
      <c r="CC199" s="8">
        <v>843.1547085201795</v>
      </c>
      <c r="CD199" s="8">
        <v>359.39705202195898</v>
      </c>
      <c r="CE199" s="8">
        <v>19.021013895312592</v>
      </c>
      <c r="CF199" s="8">
        <v>378.41806591727158</v>
      </c>
      <c r="CG199" s="8">
        <v>247.2731806390637</v>
      </c>
      <c r="CH199" s="8">
        <v>44.048663757566004</v>
      </c>
      <c r="CI199" s="8">
        <v>669.73991031390131</v>
      </c>
      <c r="CJ199" s="8">
        <v>470</v>
      </c>
      <c r="CK199" s="8">
        <v>451</v>
      </c>
      <c r="CL199" s="8">
        <v>921</v>
      </c>
      <c r="CM199" s="8">
        <v>318</v>
      </c>
      <c r="CN199" s="8">
        <v>25</v>
      </c>
      <c r="CO199" s="8">
        <v>343</v>
      </c>
      <c r="CP199" s="8">
        <v>921</v>
      </c>
      <c r="CQ199" s="8">
        <v>0</v>
      </c>
      <c r="CR199" s="8">
        <v>921</v>
      </c>
      <c r="CS199" s="8">
        <v>89</v>
      </c>
      <c r="CT199" s="8">
        <v>206</v>
      </c>
      <c r="CU199" s="8">
        <v>55</v>
      </c>
      <c r="CV199" s="8">
        <v>134</v>
      </c>
      <c r="CW199" s="8">
        <v>131</v>
      </c>
      <c r="CX199" s="8">
        <v>115</v>
      </c>
      <c r="CY199" s="8">
        <v>62</v>
      </c>
      <c r="CZ199" s="8">
        <v>82</v>
      </c>
      <c r="DA199" s="8">
        <v>47</v>
      </c>
      <c r="DB199" s="8">
        <v>921</v>
      </c>
      <c r="DC199" s="8">
        <v>3</v>
      </c>
      <c r="DD199" s="8">
        <v>797.93534482758616</v>
      </c>
      <c r="DE199" s="8">
        <v>86.34375</v>
      </c>
      <c r="DF199" s="8">
        <v>63</v>
      </c>
      <c r="DG199" s="8">
        <v>105</v>
      </c>
      <c r="DH199" s="8">
        <v>37</v>
      </c>
      <c r="DI199" s="8">
        <v>53</v>
      </c>
      <c r="DJ199" s="8">
        <v>57</v>
      </c>
      <c r="DK199" s="8">
        <v>315</v>
      </c>
      <c r="DL199" s="8">
        <v>464</v>
      </c>
      <c r="DM199" s="8">
        <v>0</v>
      </c>
      <c r="DN199" s="8">
        <v>368</v>
      </c>
      <c r="DO199" s="8">
        <v>832</v>
      </c>
      <c r="DP199" s="8">
        <v>353.4708520179372</v>
      </c>
      <c r="DQ199" s="8">
        <v>27.958146487294471</v>
      </c>
      <c r="DR199" s="8">
        <v>381.42899850523168</v>
      </c>
      <c r="DS199" s="8">
        <v>259.61136023916293</v>
      </c>
      <c r="DT199" s="8">
        <v>26.95964125560538</v>
      </c>
      <c r="DU199" s="8">
        <v>668</v>
      </c>
    </row>
    <row r="200" spans="1:125">
      <c r="A200" s="4">
        <v>9150</v>
      </c>
      <c r="B200" s="6" t="s">
        <v>25</v>
      </c>
      <c r="C200" s="3" t="s">
        <v>671</v>
      </c>
      <c r="D200" s="9">
        <v>11.445225810192905</v>
      </c>
      <c r="E200" s="9">
        <v>14.4839</v>
      </c>
      <c r="F200" s="4" t="s">
        <v>650</v>
      </c>
      <c r="G200" s="6" t="s">
        <v>342</v>
      </c>
      <c r="H200" s="3" t="s">
        <v>960</v>
      </c>
      <c r="I200" s="3" t="s">
        <v>962</v>
      </c>
      <c r="J200" s="3" t="s">
        <v>967</v>
      </c>
      <c r="K200" s="3" t="s">
        <v>324</v>
      </c>
      <c r="L200" s="8">
        <v>5351</v>
      </c>
      <c r="M200" s="8">
        <v>5635</v>
      </c>
      <c r="N200" s="8">
        <f>IF(RIGHT($C200,4)="(MB)",VLOOKUP($C200,[1]Data!$C$485:$T$532,14,0),IF($M200="n/a",$M200,$L200+$M200))</f>
        <v>10986</v>
      </c>
      <c r="O200" s="8">
        <v>4042</v>
      </c>
      <c r="P200" s="8">
        <v>297</v>
      </c>
      <c r="Q200" s="8">
        <f>IF(RIGHT($C200,4)="(MB)",VLOOKUP($C200,[1]Data!$C$485:$T$532,18,0),IF($P200="n/a",$P200,$O200+$P200))</f>
        <v>4339</v>
      </c>
      <c r="R200" s="8">
        <v>10872</v>
      </c>
      <c r="S200" s="8">
        <v>114</v>
      </c>
      <c r="T200" s="8">
        <v>10986</v>
      </c>
      <c r="U200" s="8">
        <v>856</v>
      </c>
      <c r="V200" s="8">
        <v>2230</v>
      </c>
      <c r="W200" s="8">
        <v>896</v>
      </c>
      <c r="X200" s="8">
        <v>1454</v>
      </c>
      <c r="Y200" s="8">
        <v>1843</v>
      </c>
      <c r="Z200" s="8">
        <v>1391</v>
      </c>
      <c r="AA200" s="8">
        <v>1149</v>
      </c>
      <c r="AB200" s="8">
        <v>597</v>
      </c>
      <c r="AC200" s="8">
        <v>556</v>
      </c>
      <c r="AD200" s="8">
        <v>10972</v>
      </c>
      <c r="AE200" s="8">
        <v>110</v>
      </c>
      <c r="AF200" s="8">
        <v>9080</v>
      </c>
      <c r="AG200" s="8">
        <v>1584</v>
      </c>
      <c r="AH200" s="8">
        <v>779</v>
      </c>
      <c r="AI200" s="8">
        <v>1310</v>
      </c>
      <c r="AJ200" s="8">
        <v>680</v>
      </c>
      <c r="AK200" s="8">
        <v>777</v>
      </c>
      <c r="AL200" s="8">
        <v>432</v>
      </c>
      <c r="AM200" s="8">
        <v>3978</v>
      </c>
      <c r="AN200" s="8">
        <v>5682</v>
      </c>
      <c r="AO200" s="8">
        <v>4134</v>
      </c>
      <c r="AP200" s="8">
        <v>300</v>
      </c>
      <c r="AQ200" s="8">
        <v>10116</v>
      </c>
      <c r="AR200" s="8">
        <v>5447</v>
      </c>
      <c r="AS200" s="8">
        <v>261</v>
      </c>
      <c r="AT200" s="8">
        <v>5708</v>
      </c>
      <c r="AU200" s="8">
        <v>2543</v>
      </c>
      <c r="AV200" s="8">
        <v>179</v>
      </c>
      <c r="AW200" s="8">
        <v>8430</v>
      </c>
      <c r="AX200" s="8">
        <v>5055</v>
      </c>
      <c r="AY200" s="8">
        <v>5244</v>
      </c>
      <c r="AZ200" s="8">
        <v>10299</v>
      </c>
      <c r="BA200" s="8">
        <v>3642</v>
      </c>
      <c r="BB200" s="8">
        <v>233</v>
      </c>
      <c r="BC200" s="8">
        <v>3875</v>
      </c>
      <c r="BD200" s="8">
        <v>10204</v>
      </c>
      <c r="BE200" s="8">
        <v>95</v>
      </c>
      <c r="BF200" s="8">
        <v>10299</v>
      </c>
      <c r="BG200" s="8">
        <v>819.51401670735413</v>
      </c>
      <c r="BH200" s="8">
        <v>2187.8768307069613</v>
      </c>
      <c r="BI200" s="8">
        <v>859.57958462949728</v>
      </c>
      <c r="BJ200" s="8">
        <v>1479.2476026192787</v>
      </c>
      <c r="BK200" s="8">
        <v>1694.2005448237474</v>
      </c>
      <c r="BL200" s="8">
        <v>1364.309434220012</v>
      </c>
      <c r="BM200" s="8">
        <v>908.16130479091203</v>
      </c>
      <c r="BN200" s="8">
        <v>469.78754322031114</v>
      </c>
      <c r="BO200" s="8">
        <v>489.32313828192679</v>
      </c>
      <c r="BP200" s="8">
        <v>10272.000000000002</v>
      </c>
      <c r="BQ200" s="8">
        <v>56.010996987628189</v>
      </c>
      <c r="BR200" s="8">
        <v>8494.6923372186066</v>
      </c>
      <c r="BS200" s="8">
        <v>1480.2674546445512</v>
      </c>
      <c r="BT200" s="8">
        <v>629</v>
      </c>
      <c r="BU200" s="8">
        <v>1125</v>
      </c>
      <c r="BV200" s="8">
        <v>623</v>
      </c>
      <c r="BW200" s="8">
        <v>772</v>
      </c>
      <c r="BX200" s="8">
        <v>428</v>
      </c>
      <c r="BY200" s="8">
        <v>3577</v>
      </c>
      <c r="BZ200" s="8">
        <v>5297</v>
      </c>
      <c r="CA200" s="8">
        <v>0</v>
      </c>
      <c r="CB200" s="8">
        <v>4155.485983292645</v>
      </c>
      <c r="CC200" s="8">
        <v>9452.485983292645</v>
      </c>
      <c r="CD200" s="8">
        <v>5008.2082002295992</v>
      </c>
      <c r="CE200" s="8">
        <v>231.79185582464237</v>
      </c>
      <c r="CF200" s="8">
        <v>5240.0000560542412</v>
      </c>
      <c r="CG200" s="8">
        <v>2295.7266732428361</v>
      </c>
      <c r="CH200" s="8">
        <v>186.51813937019301</v>
      </c>
      <c r="CI200" s="8">
        <v>7722.2448686672715</v>
      </c>
      <c r="CJ200" s="8">
        <v>4508</v>
      </c>
      <c r="CK200" s="8">
        <v>4698</v>
      </c>
      <c r="CL200" s="8">
        <v>9206</v>
      </c>
      <c r="CM200" s="8">
        <v>3193</v>
      </c>
      <c r="CN200" s="8">
        <v>162</v>
      </c>
      <c r="CO200" s="8">
        <v>3355</v>
      </c>
      <c r="CP200" s="8">
        <v>9121</v>
      </c>
      <c r="CQ200" s="8">
        <v>85</v>
      </c>
      <c r="CR200" s="8">
        <v>9206</v>
      </c>
      <c r="CS200" s="8">
        <v>808.71312652296569</v>
      </c>
      <c r="CT200" s="8">
        <v>1962.5816114340278</v>
      </c>
      <c r="CU200" s="8">
        <v>784.07674536048</v>
      </c>
      <c r="CV200" s="8">
        <v>1626.9791145426136</v>
      </c>
      <c r="CW200" s="8">
        <v>1466.9767481349902</v>
      </c>
      <c r="CX200" s="8">
        <v>1231.3293950997545</v>
      </c>
      <c r="CY200" s="8">
        <v>567.05148837415436</v>
      </c>
      <c r="CZ200" s="8">
        <v>345.80052364602176</v>
      </c>
      <c r="DA200" s="8">
        <v>387.49124688499228</v>
      </c>
      <c r="DB200" s="8">
        <v>9181</v>
      </c>
      <c r="DC200" s="8">
        <v>45.971476880822024</v>
      </c>
      <c r="DD200" s="8">
        <v>7517.8122390101835</v>
      </c>
      <c r="DE200" s="8">
        <v>1343.1411453361911</v>
      </c>
      <c r="DF200" s="8">
        <v>511</v>
      </c>
      <c r="DG200" s="8">
        <v>1030</v>
      </c>
      <c r="DH200" s="8">
        <v>523</v>
      </c>
      <c r="DI200" s="8">
        <v>672</v>
      </c>
      <c r="DJ200" s="8">
        <v>417</v>
      </c>
      <c r="DK200" s="8">
        <v>3153</v>
      </c>
      <c r="DL200" s="8">
        <v>4055</v>
      </c>
      <c r="DM200" s="8">
        <v>0</v>
      </c>
      <c r="DN200" s="8">
        <v>4317.2868734770345</v>
      </c>
      <c r="DO200" s="8">
        <v>8372.2868734770345</v>
      </c>
      <c r="DP200" s="8">
        <v>4370.287020525333</v>
      </c>
      <c r="DQ200" s="8">
        <v>241.50901275131491</v>
      </c>
      <c r="DR200" s="8">
        <v>4611.7960332766479</v>
      </c>
      <c r="DS200" s="8">
        <v>2030.3789771866873</v>
      </c>
      <c r="DT200" s="8">
        <v>190.93349041568743</v>
      </c>
      <c r="DU200" s="8">
        <v>6833.1085008790224</v>
      </c>
    </row>
    <row r="201" spans="1:125">
      <c r="A201" s="4">
        <v>9200</v>
      </c>
      <c r="B201" s="6" t="s">
        <v>374</v>
      </c>
      <c r="C201" s="3" t="s">
        <v>899</v>
      </c>
      <c r="D201" s="9">
        <v>0</v>
      </c>
      <c r="E201" s="9">
        <v>1.55725</v>
      </c>
      <c r="F201" s="4" t="s">
        <v>874</v>
      </c>
      <c r="G201" s="6" t="s">
        <v>372</v>
      </c>
      <c r="H201" s="3" t="s">
        <v>961</v>
      </c>
      <c r="I201" s="3" t="s">
        <v>961</v>
      </c>
      <c r="J201" s="3" t="s">
        <v>968</v>
      </c>
      <c r="K201" s="3" t="s">
        <v>974</v>
      </c>
      <c r="L201" s="8" t="s">
        <v>1086</v>
      </c>
      <c r="M201" s="8" t="s">
        <v>1086</v>
      </c>
      <c r="N201" s="8" t="str">
        <f>IF(RIGHT($C201,4)="(MB)",VLOOKUP($C201,[1]Data!$C$485:$T$532,14,0),IF($M201="n/a",$M201,$L201+$M201))</f>
        <v>n/a</v>
      </c>
      <c r="O201" s="8" t="s">
        <v>1086</v>
      </c>
      <c r="P201" s="8" t="s">
        <v>1086</v>
      </c>
      <c r="Q201" s="8" t="str">
        <f>IF(RIGHT($C201,4)="(MB)",VLOOKUP($C201,[1]Data!$C$485:$T$532,18,0),IF($P201="n/a",$P201,$O201+$P201))</f>
        <v>n/a</v>
      </c>
      <c r="R201" s="8" t="s">
        <v>1086</v>
      </c>
      <c r="S201" s="8" t="s">
        <v>1086</v>
      </c>
      <c r="T201" s="8" t="s">
        <v>1086</v>
      </c>
      <c r="U201" s="8" t="s">
        <v>1086</v>
      </c>
      <c r="V201" s="8" t="s">
        <v>1086</v>
      </c>
      <c r="W201" s="8" t="s">
        <v>1086</v>
      </c>
      <c r="X201" s="8" t="s">
        <v>1086</v>
      </c>
      <c r="Y201" s="8" t="s">
        <v>1086</v>
      </c>
      <c r="Z201" s="8" t="s">
        <v>1086</v>
      </c>
      <c r="AA201" s="8" t="s">
        <v>1086</v>
      </c>
      <c r="AB201" s="8" t="s">
        <v>1086</v>
      </c>
      <c r="AC201" s="8" t="s">
        <v>1086</v>
      </c>
      <c r="AD201" s="8" t="s">
        <v>1086</v>
      </c>
      <c r="AE201" s="8" t="s">
        <v>1086</v>
      </c>
      <c r="AF201" s="8" t="s">
        <v>1086</v>
      </c>
      <c r="AG201" s="8" t="s">
        <v>1086</v>
      </c>
      <c r="AH201" s="8" t="s">
        <v>1086</v>
      </c>
      <c r="AI201" s="8" t="s">
        <v>1086</v>
      </c>
      <c r="AJ201" s="8" t="s">
        <v>1086</v>
      </c>
      <c r="AK201" s="8" t="s">
        <v>1086</v>
      </c>
      <c r="AL201" s="8" t="s">
        <v>1086</v>
      </c>
      <c r="AM201" s="8" t="s">
        <v>1086</v>
      </c>
      <c r="AN201" s="8" t="s">
        <v>1086</v>
      </c>
      <c r="AO201" s="8" t="s">
        <v>1086</v>
      </c>
      <c r="AP201" s="8" t="s">
        <v>1086</v>
      </c>
      <c r="AQ201" s="8" t="s">
        <v>1086</v>
      </c>
      <c r="AR201" s="8" t="s">
        <v>1086</v>
      </c>
      <c r="AS201" s="8" t="s">
        <v>1086</v>
      </c>
      <c r="AT201" s="8" t="s">
        <v>1086</v>
      </c>
      <c r="AU201" s="8" t="s">
        <v>1086</v>
      </c>
      <c r="AV201" s="8" t="s">
        <v>1086</v>
      </c>
      <c r="AW201" s="8" t="s">
        <v>1086</v>
      </c>
      <c r="AX201" s="8">
        <v>762</v>
      </c>
      <c r="AY201" s="8">
        <v>764</v>
      </c>
      <c r="AZ201" s="8">
        <v>1526</v>
      </c>
      <c r="BA201" s="8">
        <v>545</v>
      </c>
      <c r="BB201" s="8">
        <v>31</v>
      </c>
      <c r="BC201" s="8">
        <v>576</v>
      </c>
      <c r="BD201" s="8">
        <v>1526</v>
      </c>
      <c r="BE201" s="8">
        <v>0</v>
      </c>
      <c r="BF201" s="8">
        <v>1526</v>
      </c>
      <c r="BG201" s="8">
        <v>126.12383480104795</v>
      </c>
      <c r="BH201" s="8">
        <v>345.47723622316198</v>
      </c>
      <c r="BI201" s="8">
        <v>140.22833207628301</v>
      </c>
      <c r="BJ201" s="8">
        <v>191.24646877226928</v>
      </c>
      <c r="BK201" s="8">
        <v>256.3601876906165</v>
      </c>
      <c r="BL201" s="8">
        <v>214.26949366880106</v>
      </c>
      <c r="BM201" s="8">
        <v>143.19833876032297</v>
      </c>
      <c r="BN201" s="8">
        <v>65.082375721070065</v>
      </c>
      <c r="BO201" s="8">
        <v>44.01373228642715</v>
      </c>
      <c r="BP201" s="8">
        <v>1526</v>
      </c>
      <c r="BQ201" s="8">
        <v>9.9828897338403042</v>
      </c>
      <c r="BR201" s="8">
        <v>1268.7415384615385</v>
      </c>
      <c r="BS201" s="8">
        <v>190.19692307692307</v>
      </c>
      <c r="BT201" s="8">
        <v>100</v>
      </c>
      <c r="BU201" s="8">
        <v>157</v>
      </c>
      <c r="BV201" s="8">
        <v>90</v>
      </c>
      <c r="BW201" s="8">
        <v>120</v>
      </c>
      <c r="BX201" s="8">
        <v>65</v>
      </c>
      <c r="BY201" s="8">
        <v>532</v>
      </c>
      <c r="BZ201" s="8">
        <v>875</v>
      </c>
      <c r="CA201" s="8">
        <v>0</v>
      </c>
      <c r="CB201" s="8">
        <v>524.87616519895187</v>
      </c>
      <c r="CC201" s="8">
        <v>1399.8761651989519</v>
      </c>
      <c r="CD201" s="8">
        <v>736.62664024847709</v>
      </c>
      <c r="CE201" s="8">
        <v>37.992578385237223</v>
      </c>
      <c r="CF201" s="8">
        <v>774.61921863371435</v>
      </c>
      <c r="CG201" s="8">
        <v>323.9202172213042</v>
      </c>
      <c r="CH201" s="8">
        <v>41.966645355633617</v>
      </c>
      <c r="CI201" s="8">
        <v>1140.5060812106522</v>
      </c>
      <c r="CJ201" s="8">
        <v>794</v>
      </c>
      <c r="CK201" s="8">
        <v>815</v>
      </c>
      <c r="CL201" s="8">
        <v>1609</v>
      </c>
      <c r="CM201" s="8">
        <v>533</v>
      </c>
      <c r="CN201" s="8">
        <v>38</v>
      </c>
      <c r="CO201" s="8">
        <v>571</v>
      </c>
      <c r="CP201" s="8">
        <v>1609</v>
      </c>
      <c r="CQ201" s="8">
        <v>0</v>
      </c>
      <c r="CR201" s="8">
        <v>1609</v>
      </c>
      <c r="CS201" s="8">
        <v>132.27157222959045</v>
      </c>
      <c r="CT201" s="8">
        <v>418.51783278400063</v>
      </c>
      <c r="CU201" s="8">
        <v>137.46362874739012</v>
      </c>
      <c r="CV201" s="8">
        <v>233.84117237666277</v>
      </c>
      <c r="CW201" s="8">
        <v>273.73652567856811</v>
      </c>
      <c r="CX201" s="8">
        <v>217.79595971268367</v>
      </c>
      <c r="CY201" s="8">
        <v>92.720591440915001</v>
      </c>
      <c r="CZ201" s="8">
        <v>65.623345633133297</v>
      </c>
      <c r="DA201" s="8">
        <v>34.029371397055925</v>
      </c>
      <c r="DB201" s="8">
        <v>1606</v>
      </c>
      <c r="DC201" s="8">
        <v>26.001824759941524</v>
      </c>
      <c r="DD201" s="8">
        <v>1278.6594869526757</v>
      </c>
      <c r="DE201" s="8">
        <v>226.23503947033359</v>
      </c>
      <c r="DF201" s="8">
        <v>94</v>
      </c>
      <c r="DG201" s="8">
        <v>126</v>
      </c>
      <c r="DH201" s="8">
        <v>81</v>
      </c>
      <c r="DI201" s="8">
        <v>128</v>
      </c>
      <c r="DJ201" s="8">
        <v>83</v>
      </c>
      <c r="DK201" s="8">
        <v>512</v>
      </c>
      <c r="DL201" s="8">
        <v>904</v>
      </c>
      <c r="DM201" s="8">
        <v>0</v>
      </c>
      <c r="DN201" s="8">
        <v>569.72842777040978</v>
      </c>
      <c r="DO201" s="8">
        <v>1473.7284277704098</v>
      </c>
      <c r="DP201" s="8">
        <v>714.44361393487293</v>
      </c>
      <c r="DQ201" s="8">
        <v>53.805909611149005</v>
      </c>
      <c r="DR201" s="8">
        <v>768.24952354602192</v>
      </c>
      <c r="DS201" s="8">
        <v>328.0537852962542</v>
      </c>
      <c r="DT201" s="8">
        <v>46.480334087089574</v>
      </c>
      <c r="DU201" s="8">
        <v>1142.7836429293657</v>
      </c>
    </row>
    <row r="202" spans="1:125">
      <c r="A202" s="4">
        <v>9250</v>
      </c>
      <c r="B202" s="6" t="s">
        <v>245</v>
      </c>
      <c r="C202" s="3" t="s">
        <v>420</v>
      </c>
      <c r="D202" s="9">
        <v>1.46019367800337</v>
      </c>
      <c r="E202" s="9">
        <v>1.4629300000000001</v>
      </c>
      <c r="F202" s="4" t="s">
        <v>388</v>
      </c>
      <c r="G202" s="6" t="s">
        <v>8</v>
      </c>
      <c r="H202" s="3" t="s">
        <v>960</v>
      </c>
      <c r="I202" s="3" t="s">
        <v>962</v>
      </c>
      <c r="J202" s="3" t="s">
        <v>972</v>
      </c>
      <c r="K202" s="3" t="s">
        <v>976</v>
      </c>
      <c r="L202" s="8">
        <v>143</v>
      </c>
      <c r="M202" s="8">
        <v>144</v>
      </c>
      <c r="N202" s="8">
        <f>IF(RIGHT($C202,4)="(MB)",VLOOKUP($C202,[1]Data!$C$485:$T$532,14,0),IF($M202="n/a",$M202,$L202+$M202))</f>
        <v>287</v>
      </c>
      <c r="O202" s="8">
        <v>125</v>
      </c>
      <c r="P202" s="8">
        <v>13</v>
      </c>
      <c r="Q202" s="8">
        <f>IF(RIGHT($C202,4)="(MB)",VLOOKUP($C202,[1]Data!$C$485:$T$532,18,0),IF($P202="n/a",$P202,$O202+$P202))</f>
        <v>138</v>
      </c>
      <c r="R202" s="8">
        <v>265</v>
      </c>
      <c r="S202" s="8">
        <v>22</v>
      </c>
      <c r="T202" s="8">
        <v>287</v>
      </c>
      <c r="U202" s="8">
        <v>25</v>
      </c>
      <c r="V202" s="8">
        <v>35</v>
      </c>
      <c r="W202" s="8">
        <v>16</v>
      </c>
      <c r="X202" s="8">
        <v>36</v>
      </c>
      <c r="Y202" s="8">
        <v>23</v>
      </c>
      <c r="Z202" s="8">
        <v>43</v>
      </c>
      <c r="AA202" s="8">
        <v>53</v>
      </c>
      <c r="AB202" s="8">
        <v>32</v>
      </c>
      <c r="AC202" s="8">
        <v>24</v>
      </c>
      <c r="AD202" s="8">
        <v>287</v>
      </c>
      <c r="AE202" s="8">
        <v>3</v>
      </c>
      <c r="AF202" s="8">
        <v>257</v>
      </c>
      <c r="AG202" s="8">
        <v>16</v>
      </c>
      <c r="AH202" s="8">
        <v>40</v>
      </c>
      <c r="AI202" s="8">
        <v>47</v>
      </c>
      <c r="AJ202" s="8">
        <v>18</v>
      </c>
      <c r="AK202" s="8">
        <v>13</v>
      </c>
      <c r="AL202" s="8">
        <v>8</v>
      </c>
      <c r="AM202" s="8">
        <v>126</v>
      </c>
      <c r="AN202" s="8">
        <v>158</v>
      </c>
      <c r="AO202" s="8">
        <v>92</v>
      </c>
      <c r="AP202" s="8">
        <v>12</v>
      </c>
      <c r="AQ202" s="8">
        <v>262</v>
      </c>
      <c r="AR202" s="8">
        <v>106</v>
      </c>
      <c r="AS202" s="8">
        <v>3</v>
      </c>
      <c r="AT202" s="8">
        <v>109</v>
      </c>
      <c r="AU202" s="8">
        <v>89</v>
      </c>
      <c r="AV202" s="8">
        <v>33</v>
      </c>
      <c r="AW202" s="8">
        <v>231</v>
      </c>
      <c r="AX202" s="8">
        <v>146</v>
      </c>
      <c r="AY202" s="8">
        <v>133</v>
      </c>
      <c r="AZ202" s="8">
        <v>279</v>
      </c>
      <c r="BA202" s="8">
        <v>108</v>
      </c>
      <c r="BB202" s="8">
        <v>7</v>
      </c>
      <c r="BC202" s="8">
        <v>115</v>
      </c>
      <c r="BD202" s="8">
        <v>262</v>
      </c>
      <c r="BE202" s="8">
        <v>17</v>
      </c>
      <c r="BF202" s="8">
        <v>279</v>
      </c>
      <c r="BG202" s="8">
        <v>14.840425531914894</v>
      </c>
      <c r="BH202" s="8">
        <v>41.553191489361701</v>
      </c>
      <c r="BI202" s="8">
        <v>26.712765957446809</v>
      </c>
      <c r="BJ202" s="8">
        <v>35.617021276595743</v>
      </c>
      <c r="BK202" s="8">
        <v>35.617021276595743</v>
      </c>
      <c r="BL202" s="8">
        <v>52.436170212765958</v>
      </c>
      <c r="BM202" s="8">
        <v>40.563829787234042</v>
      </c>
      <c r="BN202" s="8">
        <v>14.840425531914894</v>
      </c>
      <c r="BO202" s="8">
        <v>16.819148936170212</v>
      </c>
      <c r="BP202" s="8">
        <v>279</v>
      </c>
      <c r="BQ202" s="8">
        <v>0</v>
      </c>
      <c r="BR202" s="8">
        <v>256.84115523465704</v>
      </c>
      <c r="BS202" s="8">
        <v>11.079422382671479</v>
      </c>
      <c r="BT202" s="8">
        <v>30</v>
      </c>
      <c r="BU202" s="8">
        <v>35</v>
      </c>
      <c r="BV202" s="8">
        <v>17</v>
      </c>
      <c r="BW202" s="8">
        <v>12</v>
      </c>
      <c r="BX202" s="8">
        <v>11</v>
      </c>
      <c r="BY202" s="8">
        <v>105</v>
      </c>
      <c r="BZ202" s="8">
        <v>153</v>
      </c>
      <c r="CA202" s="8">
        <v>0</v>
      </c>
      <c r="CB202" s="8">
        <v>111.15957446808511</v>
      </c>
      <c r="CC202" s="8">
        <v>264.15957446808511</v>
      </c>
      <c r="CD202" s="8">
        <v>131.98689956331879</v>
      </c>
      <c r="CE202" s="8">
        <v>6.0917030567685586</v>
      </c>
      <c r="CF202" s="8">
        <v>138.07860262008734</v>
      </c>
      <c r="CG202" s="8">
        <v>91.375545851528386</v>
      </c>
      <c r="CH202" s="8">
        <v>3.0458515283842793</v>
      </c>
      <c r="CI202" s="8">
        <v>232.5</v>
      </c>
      <c r="CJ202" s="8">
        <v>147</v>
      </c>
      <c r="CK202" s="8">
        <v>129</v>
      </c>
      <c r="CL202" s="8">
        <v>276</v>
      </c>
      <c r="CM202" s="8">
        <v>103</v>
      </c>
      <c r="CN202" s="8">
        <v>11</v>
      </c>
      <c r="CO202" s="8">
        <v>114</v>
      </c>
      <c r="CP202" s="8">
        <v>249</v>
      </c>
      <c r="CQ202" s="8">
        <v>27</v>
      </c>
      <c r="CR202" s="8">
        <v>276</v>
      </c>
      <c r="CS202" s="8">
        <v>11.151515151515152</v>
      </c>
      <c r="CT202" s="8">
        <v>52.969696969696969</v>
      </c>
      <c r="CU202" s="8">
        <v>21.373737373737374</v>
      </c>
      <c r="CV202" s="8">
        <v>31.595959595959595</v>
      </c>
      <c r="CW202" s="8">
        <v>39.030303030303031</v>
      </c>
      <c r="CX202" s="8">
        <v>45.535353535353536</v>
      </c>
      <c r="CY202" s="8">
        <v>28.80808080808081</v>
      </c>
      <c r="CZ202" s="8">
        <v>23.232323232323232</v>
      </c>
      <c r="DA202" s="8">
        <v>22.303030303030305</v>
      </c>
      <c r="DB202" s="8">
        <v>276</v>
      </c>
      <c r="DC202" s="8">
        <v>2.9891696750902526</v>
      </c>
      <c r="DD202" s="8">
        <v>233.69343065693431</v>
      </c>
      <c r="DE202" s="8">
        <v>20.145985401459853</v>
      </c>
      <c r="DF202" s="8">
        <v>28</v>
      </c>
      <c r="DG202" s="8">
        <v>33</v>
      </c>
      <c r="DH202" s="8">
        <v>19</v>
      </c>
      <c r="DI202" s="8">
        <v>9</v>
      </c>
      <c r="DJ202" s="8">
        <v>10</v>
      </c>
      <c r="DK202" s="8">
        <v>99</v>
      </c>
      <c r="DL202" s="8">
        <v>167</v>
      </c>
      <c r="DM202" s="8">
        <v>0</v>
      </c>
      <c r="DN202" s="8">
        <v>97.848484848484873</v>
      </c>
      <c r="DO202" s="8">
        <v>264.84848484848487</v>
      </c>
      <c r="DP202" s="8">
        <v>121.32163742690058</v>
      </c>
      <c r="DQ202" s="8">
        <v>11.836257309941519</v>
      </c>
      <c r="DR202" s="8">
        <v>133.15789473684211</v>
      </c>
      <c r="DS202" s="8">
        <v>73.976608187134502</v>
      </c>
      <c r="DT202" s="8">
        <v>17.754385964912281</v>
      </c>
      <c r="DU202" s="8">
        <v>224.88888888888889</v>
      </c>
    </row>
    <row r="203" spans="1:125">
      <c r="A203" s="4">
        <v>9300</v>
      </c>
      <c r="B203" s="6" t="s">
        <v>246</v>
      </c>
      <c r="C203" s="3" t="s">
        <v>595</v>
      </c>
      <c r="D203" s="9">
        <v>0.85333185607060402</v>
      </c>
      <c r="E203" s="9">
        <v>1.0594699999999999</v>
      </c>
      <c r="F203" s="4" t="s">
        <v>572</v>
      </c>
      <c r="G203" s="6" t="s">
        <v>338</v>
      </c>
      <c r="H203" s="3" t="s">
        <v>960</v>
      </c>
      <c r="I203" s="3" t="s">
        <v>963</v>
      </c>
      <c r="J203" s="3" t="s">
        <v>971</v>
      </c>
      <c r="K203" s="3" t="s">
        <v>326</v>
      </c>
      <c r="L203" s="8">
        <v>122</v>
      </c>
      <c r="M203" s="8">
        <v>120</v>
      </c>
      <c r="N203" s="8">
        <f>IF(RIGHT($C203,4)="(MB)",VLOOKUP($C203,[1]Data!$C$485:$T$532,14,0),IF($M203="n/a",$M203,$L203+$M203))</f>
        <v>242</v>
      </c>
      <c r="O203" s="8">
        <v>116</v>
      </c>
      <c r="P203" s="8">
        <v>27</v>
      </c>
      <c r="Q203" s="8">
        <f>IF(RIGHT($C203,4)="(MB)",VLOOKUP($C203,[1]Data!$C$485:$T$532,18,0),IF($P203="n/a",$P203,$O203+$P203))</f>
        <v>143</v>
      </c>
      <c r="R203" s="8">
        <v>242</v>
      </c>
      <c r="S203" s="8">
        <v>0</v>
      </c>
      <c r="T203" s="8">
        <v>242</v>
      </c>
      <c r="U203" s="8">
        <v>14</v>
      </c>
      <c r="V203" s="8">
        <v>37</v>
      </c>
      <c r="W203" s="8">
        <v>9</v>
      </c>
      <c r="X203" s="8">
        <v>11</v>
      </c>
      <c r="Y203" s="8">
        <v>27</v>
      </c>
      <c r="Z203" s="8">
        <v>41</v>
      </c>
      <c r="AA203" s="8">
        <v>39</v>
      </c>
      <c r="AB203" s="8">
        <v>38</v>
      </c>
      <c r="AC203" s="8">
        <v>22</v>
      </c>
      <c r="AD203" s="8">
        <v>238</v>
      </c>
      <c r="AE203" s="8">
        <v>12</v>
      </c>
      <c r="AF203" s="8">
        <v>211</v>
      </c>
      <c r="AG203" s="8">
        <v>10</v>
      </c>
      <c r="AH203" s="8">
        <v>39</v>
      </c>
      <c r="AI203" s="8">
        <v>46</v>
      </c>
      <c r="AJ203" s="8">
        <v>10</v>
      </c>
      <c r="AK203" s="8">
        <v>11</v>
      </c>
      <c r="AL203" s="8">
        <v>7</v>
      </c>
      <c r="AM203" s="8">
        <v>113</v>
      </c>
      <c r="AN203" s="8">
        <v>157</v>
      </c>
      <c r="AO203" s="8">
        <v>55</v>
      </c>
      <c r="AP203" s="8">
        <v>12</v>
      </c>
      <c r="AQ203" s="8">
        <v>224</v>
      </c>
      <c r="AR203" s="8">
        <v>97</v>
      </c>
      <c r="AS203" s="8">
        <v>9</v>
      </c>
      <c r="AT203" s="8">
        <v>106</v>
      </c>
      <c r="AU203" s="8">
        <v>91</v>
      </c>
      <c r="AV203" s="8">
        <v>12</v>
      </c>
      <c r="AW203" s="8">
        <v>209</v>
      </c>
      <c r="AX203" s="8">
        <v>131</v>
      </c>
      <c r="AY203" s="8">
        <v>124</v>
      </c>
      <c r="AZ203" s="8">
        <v>255</v>
      </c>
      <c r="BA203" s="8">
        <v>113</v>
      </c>
      <c r="BB203" s="8">
        <v>31</v>
      </c>
      <c r="BC203" s="8">
        <v>144</v>
      </c>
      <c r="BD203" s="8">
        <v>255</v>
      </c>
      <c r="BE203" s="8">
        <v>0</v>
      </c>
      <c r="BF203" s="8">
        <v>255</v>
      </c>
      <c r="BG203" s="8">
        <v>14</v>
      </c>
      <c r="BH203" s="8">
        <v>40</v>
      </c>
      <c r="BI203" s="8">
        <v>15</v>
      </c>
      <c r="BJ203" s="8">
        <v>28</v>
      </c>
      <c r="BK203" s="8">
        <v>29</v>
      </c>
      <c r="BL203" s="8">
        <v>42</v>
      </c>
      <c r="BM203" s="8">
        <v>31</v>
      </c>
      <c r="BN203" s="8">
        <v>35</v>
      </c>
      <c r="BO203" s="8">
        <v>21</v>
      </c>
      <c r="BP203" s="8">
        <v>255</v>
      </c>
      <c r="BQ203" s="8">
        <v>0</v>
      </c>
      <c r="BR203" s="8">
        <v>231</v>
      </c>
      <c r="BS203" s="8">
        <v>9</v>
      </c>
      <c r="BT203" s="8">
        <v>34</v>
      </c>
      <c r="BU203" s="8">
        <v>42</v>
      </c>
      <c r="BV203" s="8">
        <v>15</v>
      </c>
      <c r="BW203" s="8">
        <v>13</v>
      </c>
      <c r="BX203" s="8">
        <v>6</v>
      </c>
      <c r="BY203" s="8">
        <v>110</v>
      </c>
      <c r="BZ203" s="8">
        <v>165</v>
      </c>
      <c r="CA203" s="8">
        <v>0</v>
      </c>
      <c r="CB203" s="8">
        <v>76</v>
      </c>
      <c r="CC203" s="8">
        <v>241</v>
      </c>
      <c r="CD203" s="8">
        <v>109.96261682242991</v>
      </c>
      <c r="CE203" s="8">
        <v>0</v>
      </c>
      <c r="CF203" s="8">
        <v>109.96261682242991</v>
      </c>
      <c r="CG203" s="8">
        <v>83.214953271028037</v>
      </c>
      <c r="CH203" s="8">
        <v>18.822429906542055</v>
      </c>
      <c r="CI203" s="8">
        <v>212</v>
      </c>
      <c r="CJ203" s="8">
        <v>151</v>
      </c>
      <c r="CK203" s="8">
        <v>146</v>
      </c>
      <c r="CL203" s="8">
        <v>297</v>
      </c>
      <c r="CM203" s="8">
        <v>133</v>
      </c>
      <c r="CN203" s="8">
        <v>12</v>
      </c>
      <c r="CO203" s="8">
        <v>145</v>
      </c>
      <c r="CP203" s="8">
        <v>294</v>
      </c>
      <c r="CQ203" s="8">
        <v>3</v>
      </c>
      <c r="CR203" s="8">
        <v>297</v>
      </c>
      <c r="CS203" s="8">
        <v>17.470588235294116</v>
      </c>
      <c r="CT203" s="8">
        <v>49.32871972318339</v>
      </c>
      <c r="CU203" s="8">
        <v>12.332179930795848</v>
      </c>
      <c r="CV203" s="8">
        <v>31.858131487889274</v>
      </c>
      <c r="CW203" s="8">
        <v>50.356401384083043</v>
      </c>
      <c r="CX203" s="8">
        <v>46.245674740484432</v>
      </c>
      <c r="CY203" s="8">
        <v>54.46712802768166</v>
      </c>
      <c r="CZ203" s="8">
        <v>25.692041522491351</v>
      </c>
      <c r="DA203" s="8">
        <v>9.2491349480968861</v>
      </c>
      <c r="DB203" s="8">
        <v>297</v>
      </c>
      <c r="DC203" s="8">
        <v>0</v>
      </c>
      <c r="DD203" s="8">
        <v>274.85084745762714</v>
      </c>
      <c r="DE203" s="8">
        <v>9.0610169491525419</v>
      </c>
      <c r="DF203" s="8">
        <v>42</v>
      </c>
      <c r="DG203" s="8">
        <v>45</v>
      </c>
      <c r="DH203" s="8">
        <v>17</v>
      </c>
      <c r="DI203" s="8">
        <v>15</v>
      </c>
      <c r="DJ203" s="8">
        <v>11</v>
      </c>
      <c r="DK203" s="8">
        <v>130</v>
      </c>
      <c r="DL203" s="8">
        <v>193</v>
      </c>
      <c r="DM203" s="8">
        <v>0</v>
      </c>
      <c r="DN203" s="8">
        <v>86.529411764705912</v>
      </c>
      <c r="DO203" s="8">
        <v>279.52941176470591</v>
      </c>
      <c r="DP203" s="8">
        <v>145.50940336754934</v>
      </c>
      <c r="DQ203" s="8">
        <v>6.0628918069812219</v>
      </c>
      <c r="DR203" s="8">
        <v>151.57229517453055</v>
      </c>
      <c r="DS203" s="8">
        <v>83.870003329906908</v>
      </c>
      <c r="DT203" s="8">
        <v>6.0628918069812219</v>
      </c>
      <c r="DU203" s="8">
        <v>241.50519031141869</v>
      </c>
    </row>
    <row r="204" spans="1:125">
      <c r="A204" s="4">
        <v>9350</v>
      </c>
      <c r="B204" s="6" t="s">
        <v>87</v>
      </c>
      <c r="C204" s="3" t="s">
        <v>739</v>
      </c>
      <c r="D204" s="9">
        <v>6.5161203616842416</v>
      </c>
      <c r="E204" s="9">
        <v>7.50387</v>
      </c>
      <c r="F204" s="4" t="s">
        <v>725</v>
      </c>
      <c r="G204" s="6" t="s">
        <v>363</v>
      </c>
      <c r="H204" s="3" t="s">
        <v>960</v>
      </c>
      <c r="I204" s="3" t="s">
        <v>963</v>
      </c>
      <c r="J204" s="3" t="s">
        <v>323</v>
      </c>
      <c r="K204" s="3" t="s">
        <v>323</v>
      </c>
      <c r="L204" s="8">
        <v>2209</v>
      </c>
      <c r="M204" s="8">
        <v>2488</v>
      </c>
      <c r="N204" s="8">
        <f>IF(RIGHT($C204,4)="(MB)",VLOOKUP($C204,[1]Data!$C$485:$T$532,14,0),IF($M204="n/a",$M204,$L204+$M204))</f>
        <v>4697</v>
      </c>
      <c r="O204" s="8">
        <v>2000</v>
      </c>
      <c r="P204" s="8">
        <v>227</v>
      </c>
      <c r="Q204" s="8">
        <f>IF(RIGHT($C204,4)="(MB)",VLOOKUP($C204,[1]Data!$C$485:$T$532,18,0),IF($P204="n/a",$P204,$O204+$P204))</f>
        <v>2227</v>
      </c>
      <c r="R204" s="8">
        <v>4564</v>
      </c>
      <c r="S204" s="8">
        <v>133</v>
      </c>
      <c r="T204" s="8">
        <v>4697</v>
      </c>
      <c r="U204" s="8">
        <v>323</v>
      </c>
      <c r="V204" s="8">
        <v>786</v>
      </c>
      <c r="W204" s="8">
        <v>373</v>
      </c>
      <c r="X204" s="8">
        <v>575</v>
      </c>
      <c r="Y204" s="8">
        <v>547</v>
      </c>
      <c r="Z204" s="8">
        <v>585</v>
      </c>
      <c r="AA204" s="8">
        <v>540</v>
      </c>
      <c r="AB204" s="8">
        <v>416</v>
      </c>
      <c r="AC204" s="8">
        <v>538</v>
      </c>
      <c r="AD204" s="8">
        <v>4683</v>
      </c>
      <c r="AE204" s="8">
        <v>38</v>
      </c>
      <c r="AF204" s="8">
        <v>4044</v>
      </c>
      <c r="AG204" s="8">
        <v>468</v>
      </c>
      <c r="AH204" s="8">
        <v>593</v>
      </c>
      <c r="AI204" s="8">
        <v>758</v>
      </c>
      <c r="AJ204" s="8">
        <v>230</v>
      </c>
      <c r="AK204" s="8">
        <v>217</v>
      </c>
      <c r="AL204" s="8">
        <v>150</v>
      </c>
      <c r="AM204" s="8">
        <v>1948</v>
      </c>
      <c r="AN204" s="8">
        <v>2301</v>
      </c>
      <c r="AO204" s="8">
        <v>1838</v>
      </c>
      <c r="AP204" s="8">
        <v>221</v>
      </c>
      <c r="AQ204" s="8">
        <v>4360</v>
      </c>
      <c r="AR204" s="8">
        <v>2146</v>
      </c>
      <c r="AS204" s="8">
        <v>81</v>
      </c>
      <c r="AT204" s="8">
        <v>2227</v>
      </c>
      <c r="AU204" s="8">
        <v>1387</v>
      </c>
      <c r="AV204" s="8">
        <v>128</v>
      </c>
      <c r="AW204" s="8">
        <v>3742</v>
      </c>
      <c r="AX204" s="8">
        <v>2037</v>
      </c>
      <c r="AY204" s="8">
        <v>2261</v>
      </c>
      <c r="AZ204" s="8">
        <v>4298</v>
      </c>
      <c r="BA204" s="8">
        <v>1824</v>
      </c>
      <c r="BB204" s="8">
        <v>215</v>
      </c>
      <c r="BC204" s="8">
        <v>2039</v>
      </c>
      <c r="BD204" s="8">
        <v>4181</v>
      </c>
      <c r="BE204" s="8">
        <v>117</v>
      </c>
      <c r="BF204" s="8">
        <v>4298</v>
      </c>
      <c r="BG204" s="8">
        <v>302.90585617565841</v>
      </c>
      <c r="BH204" s="8">
        <v>753.13477225661939</v>
      </c>
      <c r="BI204" s="8">
        <v>354.1712210220108</v>
      </c>
      <c r="BJ204" s="8">
        <v>480.9307101864726</v>
      </c>
      <c r="BK204" s="8">
        <v>534.08843954848021</v>
      </c>
      <c r="BL204" s="8">
        <v>576.33228836816727</v>
      </c>
      <c r="BM204" s="8">
        <v>445.98161727889556</v>
      </c>
      <c r="BN204" s="8">
        <v>338.05179500135461</v>
      </c>
      <c r="BO204" s="8">
        <v>512.40330016234111</v>
      </c>
      <c r="BP204" s="8">
        <v>4298</v>
      </c>
      <c r="BQ204" s="8">
        <v>21.967940776978534</v>
      </c>
      <c r="BR204" s="8">
        <v>3669.1995967741937</v>
      </c>
      <c r="BS204" s="8">
        <v>357.89112903225805</v>
      </c>
      <c r="BT204" s="8">
        <v>551</v>
      </c>
      <c r="BU204" s="8">
        <v>617</v>
      </c>
      <c r="BV204" s="8">
        <v>220</v>
      </c>
      <c r="BW204" s="8">
        <v>219</v>
      </c>
      <c r="BX204" s="8">
        <v>148</v>
      </c>
      <c r="BY204" s="8">
        <v>1755</v>
      </c>
      <c r="BZ204" s="8">
        <v>2179</v>
      </c>
      <c r="CA204" s="8">
        <v>0</v>
      </c>
      <c r="CB204" s="8">
        <v>1816.0941438243417</v>
      </c>
      <c r="CC204" s="8">
        <v>3995.0941438243417</v>
      </c>
      <c r="CD204" s="8">
        <v>1911.4313196527251</v>
      </c>
      <c r="CE204" s="8">
        <v>63.815895530671384</v>
      </c>
      <c r="CF204" s="8">
        <v>1975.2472151833965</v>
      </c>
      <c r="CG204" s="8">
        <v>1227.665406065054</v>
      </c>
      <c r="CH204" s="8">
        <v>247.16903855703256</v>
      </c>
      <c r="CI204" s="8">
        <v>3450.081659805483</v>
      </c>
      <c r="CJ204" s="8">
        <v>2001</v>
      </c>
      <c r="CK204" s="8">
        <v>2233</v>
      </c>
      <c r="CL204" s="8">
        <v>4234</v>
      </c>
      <c r="CM204" s="8">
        <v>1707</v>
      </c>
      <c r="CN204" s="8">
        <v>171</v>
      </c>
      <c r="CO204" s="8">
        <v>1878</v>
      </c>
      <c r="CP204" s="8">
        <v>4122</v>
      </c>
      <c r="CQ204" s="8">
        <v>112</v>
      </c>
      <c r="CR204" s="8">
        <v>4234</v>
      </c>
      <c r="CS204" s="8">
        <v>299.65876804989495</v>
      </c>
      <c r="CT204" s="8">
        <v>854.38321941222648</v>
      </c>
      <c r="CU204" s="8">
        <v>320.554101924051</v>
      </c>
      <c r="CV204" s="8">
        <v>522.7301315561366</v>
      </c>
      <c r="CW204" s="8">
        <v>606.35416734958949</v>
      </c>
      <c r="CX204" s="8">
        <v>528.90767879626173</v>
      </c>
      <c r="CY204" s="8">
        <v>304.13998868223149</v>
      </c>
      <c r="CZ204" s="8">
        <v>349.23499442146567</v>
      </c>
      <c r="DA204" s="8">
        <v>430.03694980814265</v>
      </c>
      <c r="DB204" s="8">
        <v>4216</v>
      </c>
      <c r="DC204" s="8">
        <v>33.944720458550854</v>
      </c>
      <c r="DD204" s="8">
        <v>3739.116050904267</v>
      </c>
      <c r="DE204" s="8">
        <v>331.83036870585852</v>
      </c>
      <c r="DF204" s="8">
        <v>509</v>
      </c>
      <c r="DG204" s="8">
        <v>559</v>
      </c>
      <c r="DH204" s="8">
        <v>230</v>
      </c>
      <c r="DI204" s="8">
        <v>211</v>
      </c>
      <c r="DJ204" s="8">
        <v>171</v>
      </c>
      <c r="DK204" s="8">
        <v>1680</v>
      </c>
      <c r="DL204" s="8">
        <v>2060</v>
      </c>
      <c r="DM204" s="8">
        <v>0</v>
      </c>
      <c r="DN204" s="8">
        <v>1856.3412319501049</v>
      </c>
      <c r="DO204" s="8">
        <v>3916.3412319501049</v>
      </c>
      <c r="DP204" s="8">
        <v>1792.2304347195927</v>
      </c>
      <c r="DQ204" s="8">
        <v>123.80716154513813</v>
      </c>
      <c r="DR204" s="8">
        <v>1916.0375962647308</v>
      </c>
      <c r="DS204" s="8">
        <v>1261.3268187173792</v>
      </c>
      <c r="DT204" s="8">
        <v>93.769844944804078</v>
      </c>
      <c r="DU204" s="8">
        <v>3271.1342599269142</v>
      </c>
    </row>
    <row r="205" spans="1:125">
      <c r="A205" s="4">
        <v>9400</v>
      </c>
      <c r="B205" s="6" t="s">
        <v>44</v>
      </c>
      <c r="C205" s="3" t="s">
        <v>672</v>
      </c>
      <c r="D205" s="9">
        <v>13.430627566776476</v>
      </c>
      <c r="E205" s="9">
        <v>4.8921200000000002</v>
      </c>
      <c r="F205" s="4" t="s">
        <v>650</v>
      </c>
      <c r="G205" s="6" t="s">
        <v>342</v>
      </c>
      <c r="H205" s="3" t="s">
        <v>960</v>
      </c>
      <c r="I205" s="3" t="s">
        <v>962</v>
      </c>
      <c r="J205" s="3" t="s">
        <v>967</v>
      </c>
      <c r="K205" s="3" t="s">
        <v>324</v>
      </c>
      <c r="L205" s="8">
        <v>4523</v>
      </c>
      <c r="M205" s="8">
        <v>4767</v>
      </c>
      <c r="N205" s="8">
        <f>IF(RIGHT($C205,4)="(MB)",VLOOKUP($C205,[1]Data!$C$485:$T$532,14,0),IF($M205="n/a",$M205,$L205+$M205))</f>
        <v>9290</v>
      </c>
      <c r="O205" s="8">
        <v>3500</v>
      </c>
      <c r="P205" s="8">
        <v>310</v>
      </c>
      <c r="Q205" s="8">
        <f>IF(RIGHT($C205,4)="(MB)",VLOOKUP($C205,[1]Data!$C$485:$T$532,18,0),IF($P205="n/a",$P205,$O205+$P205))</f>
        <v>3810</v>
      </c>
      <c r="R205" s="8">
        <v>9173</v>
      </c>
      <c r="S205" s="8">
        <v>117</v>
      </c>
      <c r="T205" s="8">
        <v>9290</v>
      </c>
      <c r="U205" s="8">
        <v>662</v>
      </c>
      <c r="V205" s="8">
        <v>1674</v>
      </c>
      <c r="W205" s="8">
        <v>772</v>
      </c>
      <c r="X205" s="8">
        <v>1149</v>
      </c>
      <c r="Y205" s="8">
        <v>1341</v>
      </c>
      <c r="Z205" s="8">
        <v>1249</v>
      </c>
      <c r="AA205" s="8">
        <v>1012</v>
      </c>
      <c r="AB205" s="8">
        <v>743</v>
      </c>
      <c r="AC205" s="8">
        <v>658</v>
      </c>
      <c r="AD205" s="8">
        <v>9260</v>
      </c>
      <c r="AE205" s="8">
        <v>72</v>
      </c>
      <c r="AF205" s="8">
        <v>7851</v>
      </c>
      <c r="AG205" s="8">
        <v>1125</v>
      </c>
      <c r="AH205" s="8">
        <v>640</v>
      </c>
      <c r="AI205" s="8">
        <v>1285</v>
      </c>
      <c r="AJ205" s="8">
        <v>543</v>
      </c>
      <c r="AK205" s="8">
        <v>598</v>
      </c>
      <c r="AL205" s="8">
        <v>367</v>
      </c>
      <c r="AM205" s="8">
        <v>3433</v>
      </c>
      <c r="AN205" s="8">
        <v>5058</v>
      </c>
      <c r="AO205" s="8">
        <v>3328</v>
      </c>
      <c r="AP205" s="8">
        <v>212</v>
      </c>
      <c r="AQ205" s="8">
        <v>8598</v>
      </c>
      <c r="AR205" s="8">
        <v>4597</v>
      </c>
      <c r="AS205" s="8">
        <v>170</v>
      </c>
      <c r="AT205" s="8">
        <v>4767</v>
      </c>
      <c r="AU205" s="8">
        <v>2328</v>
      </c>
      <c r="AV205" s="8">
        <v>198</v>
      </c>
      <c r="AW205" s="8">
        <v>7293</v>
      </c>
      <c r="AX205" s="8">
        <v>3841</v>
      </c>
      <c r="AY205" s="8">
        <v>4101</v>
      </c>
      <c r="AZ205" s="8">
        <v>7942</v>
      </c>
      <c r="BA205" s="8">
        <v>2878</v>
      </c>
      <c r="BB205" s="8">
        <v>183</v>
      </c>
      <c r="BC205" s="8">
        <v>3061</v>
      </c>
      <c r="BD205" s="8">
        <v>7827</v>
      </c>
      <c r="BE205" s="8">
        <v>115</v>
      </c>
      <c r="BF205" s="8">
        <v>7942</v>
      </c>
      <c r="BG205" s="8">
        <v>574.84690664874097</v>
      </c>
      <c r="BH205" s="8">
        <v>1590.6950021108305</v>
      </c>
      <c r="BI205" s="8">
        <v>554.922672630129</v>
      </c>
      <c r="BJ205" s="8">
        <v>1095.0787454386896</v>
      </c>
      <c r="BK205" s="8">
        <v>1210.8305592796105</v>
      </c>
      <c r="BL205" s="8">
        <v>999.65375774302754</v>
      </c>
      <c r="BM205" s="8">
        <v>813.8753271867995</v>
      </c>
      <c r="BN205" s="8">
        <v>549.89476396059968</v>
      </c>
      <c r="BO205" s="8">
        <v>531.20226500157264</v>
      </c>
      <c r="BP205" s="8">
        <v>7920.9999999999991</v>
      </c>
      <c r="BQ205" s="8">
        <v>33.96026344920574</v>
      </c>
      <c r="BR205" s="8">
        <v>6746.4857888074439</v>
      </c>
      <c r="BS205" s="8">
        <v>981.61872262403062</v>
      </c>
      <c r="BT205" s="8">
        <v>489</v>
      </c>
      <c r="BU205" s="8">
        <v>1047</v>
      </c>
      <c r="BV205" s="8">
        <v>434</v>
      </c>
      <c r="BW205" s="8">
        <v>571</v>
      </c>
      <c r="BX205" s="8">
        <v>315</v>
      </c>
      <c r="BY205" s="8">
        <v>2856</v>
      </c>
      <c r="BZ205" s="8">
        <v>4271</v>
      </c>
      <c r="CA205" s="8">
        <v>0</v>
      </c>
      <c r="CB205" s="8">
        <v>3075.1530933512577</v>
      </c>
      <c r="CC205" s="8">
        <v>7346.1530933512577</v>
      </c>
      <c r="CD205" s="8">
        <v>3788.1964091734417</v>
      </c>
      <c r="CE205" s="8">
        <v>138.62330648708399</v>
      </c>
      <c r="CF205" s="8">
        <v>3926.8197156605256</v>
      </c>
      <c r="CG205" s="8">
        <v>2038.1546534581314</v>
      </c>
      <c r="CH205" s="8">
        <v>141.56411266594822</v>
      </c>
      <c r="CI205" s="8">
        <v>6106.5384817846052</v>
      </c>
      <c r="CJ205" s="8">
        <v>3280.0320000000002</v>
      </c>
      <c r="CK205" s="8">
        <v>3532.248</v>
      </c>
      <c r="CL205" s="8">
        <v>6812.28</v>
      </c>
      <c r="CM205" s="8">
        <v>2411.48</v>
      </c>
      <c r="CN205" s="8">
        <v>158.43200000000002</v>
      </c>
      <c r="CO205" s="8">
        <v>2569.9120000000003</v>
      </c>
      <c r="CP205" s="8">
        <v>6752.28</v>
      </c>
      <c r="CQ205" s="8">
        <v>60</v>
      </c>
      <c r="CR205" s="8">
        <v>6812.28</v>
      </c>
      <c r="CS205" s="8">
        <v>591.08766899966349</v>
      </c>
      <c r="CT205" s="8">
        <v>1382.8809953614707</v>
      </c>
      <c r="CU205" s="8">
        <v>504.11751896127305</v>
      </c>
      <c r="CV205" s="8">
        <v>1025.1510868732009</v>
      </c>
      <c r="CW205" s="8">
        <v>1078.2827965854899</v>
      </c>
      <c r="CX205" s="8">
        <v>862.01756331047432</v>
      </c>
      <c r="CY205" s="8">
        <v>618.49672006620403</v>
      </c>
      <c r="CZ205" s="8">
        <v>431.96700531086498</v>
      </c>
      <c r="DA205" s="8">
        <v>308.99064453135912</v>
      </c>
      <c r="DB205" s="8">
        <v>6802.9920000000011</v>
      </c>
      <c r="DC205" s="8">
        <v>37.024935327895093</v>
      </c>
      <c r="DD205" s="8">
        <v>5699.8362742840454</v>
      </c>
      <c r="DE205" s="8">
        <v>855.72847834632648</v>
      </c>
      <c r="DF205" s="8">
        <v>369.79200000000003</v>
      </c>
      <c r="DG205" s="8">
        <v>855.08</v>
      </c>
      <c r="DH205" s="8">
        <v>364.44</v>
      </c>
      <c r="DI205" s="8">
        <v>503.29599999999999</v>
      </c>
      <c r="DJ205" s="8">
        <v>285.2</v>
      </c>
      <c r="DK205" s="8">
        <v>2377.808</v>
      </c>
      <c r="DL205" s="8">
        <v>3359.424</v>
      </c>
      <c r="DM205" s="8">
        <v>0</v>
      </c>
      <c r="DN205" s="8">
        <v>2852.4803310003363</v>
      </c>
      <c r="DO205" s="8">
        <v>6211.9043310003362</v>
      </c>
      <c r="DP205" s="8">
        <v>3129.4551426086323</v>
      </c>
      <c r="DQ205" s="8">
        <v>183.30050980739125</v>
      </c>
      <c r="DR205" s="8">
        <v>3312.7556524160236</v>
      </c>
      <c r="DS205" s="8">
        <v>1692.6016847093206</v>
      </c>
      <c r="DT205" s="8">
        <v>105.28672067004881</v>
      </c>
      <c r="DU205" s="8">
        <v>5110.6440577953917</v>
      </c>
    </row>
    <row r="206" spans="1:125">
      <c r="A206" s="4">
        <v>9450</v>
      </c>
      <c r="B206" s="6" t="s">
        <v>173</v>
      </c>
      <c r="C206" s="3" t="s">
        <v>421</v>
      </c>
      <c r="D206" s="9">
        <v>2.8439485251900298</v>
      </c>
      <c r="E206" s="9">
        <v>3.6665800000000002</v>
      </c>
      <c r="F206" s="4" t="s">
        <v>390</v>
      </c>
      <c r="G206" s="6" t="s">
        <v>340</v>
      </c>
      <c r="H206" s="3" t="s">
        <v>960</v>
      </c>
      <c r="I206" s="3" t="s">
        <v>963</v>
      </c>
      <c r="J206" s="3" t="s">
        <v>972</v>
      </c>
      <c r="K206" s="3" t="s">
        <v>976</v>
      </c>
      <c r="L206" s="8">
        <v>269</v>
      </c>
      <c r="M206" s="8">
        <v>261</v>
      </c>
      <c r="N206" s="8">
        <f>IF(RIGHT($C206,4)="(MB)",VLOOKUP($C206,[1]Data!$C$485:$T$532,14,0),IF($M206="n/a",$M206,$L206+$M206))</f>
        <v>530</v>
      </c>
      <c r="O206" s="8">
        <v>189</v>
      </c>
      <c r="P206" s="8">
        <v>11</v>
      </c>
      <c r="Q206" s="8">
        <f>IF(RIGHT($C206,4)="(MB)",VLOOKUP($C206,[1]Data!$C$485:$T$532,18,0),IF($P206="n/a",$P206,$O206+$P206))</f>
        <v>200</v>
      </c>
      <c r="R206" s="8">
        <v>530</v>
      </c>
      <c r="S206" s="8">
        <v>0</v>
      </c>
      <c r="T206" s="8">
        <v>530</v>
      </c>
      <c r="U206" s="8">
        <v>42</v>
      </c>
      <c r="V206" s="8">
        <v>119</v>
      </c>
      <c r="W206" s="8">
        <v>31</v>
      </c>
      <c r="X206" s="8">
        <v>55</v>
      </c>
      <c r="Y206" s="8">
        <v>65</v>
      </c>
      <c r="Z206" s="8">
        <v>105</v>
      </c>
      <c r="AA206" s="8">
        <v>64</v>
      </c>
      <c r="AB206" s="8">
        <v>30</v>
      </c>
      <c r="AC206" s="8">
        <v>19</v>
      </c>
      <c r="AD206" s="8">
        <v>530</v>
      </c>
      <c r="AE206" s="8">
        <v>13</v>
      </c>
      <c r="AF206" s="8">
        <v>450</v>
      </c>
      <c r="AG206" s="8">
        <v>66</v>
      </c>
      <c r="AH206" s="8">
        <v>30</v>
      </c>
      <c r="AI206" s="8">
        <v>64</v>
      </c>
      <c r="AJ206" s="8">
        <v>27</v>
      </c>
      <c r="AK206" s="8">
        <v>31</v>
      </c>
      <c r="AL206" s="8">
        <v>29</v>
      </c>
      <c r="AM206" s="8">
        <v>181</v>
      </c>
      <c r="AN206" s="8">
        <v>295</v>
      </c>
      <c r="AO206" s="8">
        <v>179</v>
      </c>
      <c r="AP206" s="8">
        <v>14</v>
      </c>
      <c r="AQ206" s="8">
        <v>488</v>
      </c>
      <c r="AR206" s="8">
        <v>259</v>
      </c>
      <c r="AS206" s="8">
        <v>11</v>
      </c>
      <c r="AT206" s="8">
        <v>270</v>
      </c>
      <c r="AU206" s="8">
        <v>119</v>
      </c>
      <c r="AV206" s="8">
        <v>7</v>
      </c>
      <c r="AW206" s="8">
        <v>396</v>
      </c>
      <c r="AX206" s="8">
        <v>243</v>
      </c>
      <c r="AY206" s="8">
        <v>244</v>
      </c>
      <c r="AZ206" s="8">
        <v>487</v>
      </c>
      <c r="BA206" s="8">
        <v>168</v>
      </c>
      <c r="BB206" s="8">
        <v>9</v>
      </c>
      <c r="BC206" s="8">
        <v>177</v>
      </c>
      <c r="BD206" s="8">
        <v>487</v>
      </c>
      <c r="BE206" s="8">
        <v>0</v>
      </c>
      <c r="BF206" s="8">
        <v>487</v>
      </c>
      <c r="BG206" s="8">
        <v>35.584551148225472</v>
      </c>
      <c r="BH206" s="8">
        <v>109.80375782881002</v>
      </c>
      <c r="BI206" s="8">
        <v>28.467640918580376</v>
      </c>
      <c r="BJ206" s="8">
        <v>55.918580375782881</v>
      </c>
      <c r="BK206" s="8">
        <v>74.219206680584549</v>
      </c>
      <c r="BL206" s="8">
        <v>97.603340292275576</v>
      </c>
      <c r="BM206" s="8">
        <v>53.88517745302714</v>
      </c>
      <c r="BN206" s="8">
        <v>24.400835073068894</v>
      </c>
      <c r="BO206" s="8">
        <v>7.1169102296450939</v>
      </c>
      <c r="BP206" s="8">
        <v>487</v>
      </c>
      <c r="BQ206" s="8">
        <v>13.107660455486542</v>
      </c>
      <c r="BR206" s="8">
        <v>406.67010309278351</v>
      </c>
      <c r="BS206" s="8">
        <v>55.226804123711339</v>
      </c>
      <c r="BT206" s="8">
        <v>27</v>
      </c>
      <c r="BU206" s="8">
        <v>57</v>
      </c>
      <c r="BV206" s="8">
        <v>20</v>
      </c>
      <c r="BW206" s="8">
        <v>37</v>
      </c>
      <c r="BX206" s="8">
        <v>23</v>
      </c>
      <c r="BY206" s="8">
        <v>164</v>
      </c>
      <c r="BZ206" s="8">
        <v>285</v>
      </c>
      <c r="CA206" s="8">
        <v>0</v>
      </c>
      <c r="CB206" s="8">
        <v>166.41544885177456</v>
      </c>
      <c r="CC206" s="8">
        <v>451.41544885177456</v>
      </c>
      <c r="CD206" s="8">
        <v>230.41457074569234</v>
      </c>
      <c r="CE206" s="8">
        <v>12.234401986496938</v>
      </c>
      <c r="CF206" s="8">
        <v>242.64897273218929</v>
      </c>
      <c r="CG206" s="8">
        <v>114.18775187397142</v>
      </c>
      <c r="CH206" s="8">
        <v>9.1758014898727041</v>
      </c>
      <c r="CI206" s="8">
        <v>366.01252609603335</v>
      </c>
      <c r="CJ206" s="8">
        <v>235</v>
      </c>
      <c r="CK206" s="8">
        <v>208</v>
      </c>
      <c r="CL206" s="8">
        <v>443</v>
      </c>
      <c r="CM206" s="8">
        <v>139</v>
      </c>
      <c r="CN206" s="8">
        <v>7</v>
      </c>
      <c r="CO206" s="8">
        <v>146</v>
      </c>
      <c r="CP206" s="8">
        <v>443</v>
      </c>
      <c r="CQ206" s="8">
        <v>0</v>
      </c>
      <c r="CR206" s="8">
        <v>443</v>
      </c>
      <c r="CS206" s="8">
        <v>31.150442477876105</v>
      </c>
      <c r="CT206" s="8">
        <v>103.1858407079646</v>
      </c>
      <c r="CU206" s="8">
        <v>32.123893805309734</v>
      </c>
      <c r="CV206" s="8">
        <v>41.858407079646021</v>
      </c>
      <c r="CW206" s="8">
        <v>83.716814159292042</v>
      </c>
      <c r="CX206" s="8">
        <v>60.353982300884958</v>
      </c>
      <c r="CY206" s="8">
        <v>40.884955752212392</v>
      </c>
      <c r="CZ206" s="8">
        <v>26.283185840707965</v>
      </c>
      <c r="DA206" s="8">
        <v>20.442477876106196</v>
      </c>
      <c r="DB206" s="8">
        <v>440.00000000000006</v>
      </c>
      <c r="DC206" s="8">
        <v>9.9547511312217196</v>
      </c>
      <c r="DD206" s="8">
        <v>354.80637813211843</v>
      </c>
      <c r="DE206" s="8">
        <v>65.148063781321184</v>
      </c>
      <c r="DF206" s="8">
        <v>16</v>
      </c>
      <c r="DG206" s="8">
        <v>49</v>
      </c>
      <c r="DH206" s="8">
        <v>20</v>
      </c>
      <c r="DI206" s="8">
        <v>28</v>
      </c>
      <c r="DJ206" s="8">
        <v>28</v>
      </c>
      <c r="DK206" s="8">
        <v>141</v>
      </c>
      <c r="DL206" s="8">
        <v>282</v>
      </c>
      <c r="DM206" s="8">
        <v>0</v>
      </c>
      <c r="DN206" s="8">
        <v>126.84955752212392</v>
      </c>
      <c r="DO206" s="8">
        <v>408.84955752212392</v>
      </c>
      <c r="DP206" s="8">
        <v>191.784887678693</v>
      </c>
      <c r="DQ206" s="8">
        <v>17.159700476514637</v>
      </c>
      <c r="DR206" s="8">
        <v>208.94458815520764</v>
      </c>
      <c r="DS206" s="8">
        <v>110.02396187882913</v>
      </c>
      <c r="DT206" s="8">
        <v>9.0845473110959833</v>
      </c>
      <c r="DU206" s="8">
        <v>328.05309734513276</v>
      </c>
    </row>
    <row r="207" spans="1:125">
      <c r="A207" s="4">
        <v>9500</v>
      </c>
      <c r="B207" s="6" t="s">
        <v>247</v>
      </c>
      <c r="C207" s="3" t="s">
        <v>740</v>
      </c>
      <c r="D207" s="9">
        <v>1.31087201718485</v>
      </c>
      <c r="E207" s="9">
        <v>1.95278</v>
      </c>
      <c r="F207" s="4" t="s">
        <v>708</v>
      </c>
      <c r="G207" s="6" t="s">
        <v>337</v>
      </c>
      <c r="H207" s="3" t="s">
        <v>960</v>
      </c>
      <c r="I207" s="3" t="s">
        <v>963</v>
      </c>
      <c r="J207" s="3" t="s">
        <v>323</v>
      </c>
      <c r="K207" s="3" t="s">
        <v>323</v>
      </c>
      <c r="L207" s="8">
        <v>201</v>
      </c>
      <c r="M207" s="8">
        <v>179</v>
      </c>
      <c r="N207" s="8">
        <f>IF(RIGHT($C207,4)="(MB)",VLOOKUP($C207,[1]Data!$C$485:$T$532,14,0),IF($M207="n/a",$M207,$L207+$M207))</f>
        <v>380</v>
      </c>
      <c r="O207" s="8">
        <v>163</v>
      </c>
      <c r="P207" s="8">
        <v>16</v>
      </c>
      <c r="Q207" s="8">
        <f>IF(RIGHT($C207,4)="(MB)",VLOOKUP($C207,[1]Data!$C$485:$T$532,18,0),IF($P207="n/a",$P207,$O207+$P207))</f>
        <v>179</v>
      </c>
      <c r="R207" s="8">
        <v>380</v>
      </c>
      <c r="S207" s="8">
        <v>0</v>
      </c>
      <c r="T207" s="8">
        <v>380</v>
      </c>
      <c r="U207" s="8">
        <v>20</v>
      </c>
      <c r="V207" s="8">
        <v>55</v>
      </c>
      <c r="W207" s="8">
        <v>22</v>
      </c>
      <c r="X207" s="8">
        <v>36</v>
      </c>
      <c r="Y207" s="8">
        <v>49</v>
      </c>
      <c r="Z207" s="8">
        <v>54</v>
      </c>
      <c r="AA207" s="8">
        <v>67</v>
      </c>
      <c r="AB207" s="8">
        <v>34</v>
      </c>
      <c r="AC207" s="8">
        <v>41</v>
      </c>
      <c r="AD207" s="8">
        <v>378</v>
      </c>
      <c r="AE207" s="8">
        <v>24</v>
      </c>
      <c r="AF207" s="8">
        <v>316</v>
      </c>
      <c r="AG207" s="8">
        <v>37</v>
      </c>
      <c r="AH207" s="8">
        <v>33</v>
      </c>
      <c r="AI207" s="8">
        <v>73</v>
      </c>
      <c r="AJ207" s="8">
        <v>20</v>
      </c>
      <c r="AK207" s="8">
        <v>22</v>
      </c>
      <c r="AL207" s="8">
        <v>10</v>
      </c>
      <c r="AM207" s="8">
        <v>158</v>
      </c>
      <c r="AN207" s="8">
        <v>237</v>
      </c>
      <c r="AO207" s="8">
        <v>117</v>
      </c>
      <c r="AP207" s="8">
        <v>4</v>
      </c>
      <c r="AQ207" s="8">
        <v>358</v>
      </c>
      <c r="AR207" s="8">
        <v>173</v>
      </c>
      <c r="AS207" s="8">
        <v>3</v>
      </c>
      <c r="AT207" s="8">
        <v>176</v>
      </c>
      <c r="AU207" s="8">
        <v>130</v>
      </c>
      <c r="AV207" s="8">
        <v>8</v>
      </c>
      <c r="AW207" s="8">
        <v>314</v>
      </c>
      <c r="AX207" s="8">
        <v>168</v>
      </c>
      <c r="AY207" s="8">
        <v>153</v>
      </c>
      <c r="AZ207" s="8">
        <v>321</v>
      </c>
      <c r="BA207" s="8">
        <v>123</v>
      </c>
      <c r="BB207" s="8">
        <v>10</v>
      </c>
      <c r="BC207" s="8">
        <v>133</v>
      </c>
      <c r="BD207" s="8">
        <v>321</v>
      </c>
      <c r="BE207" s="8">
        <v>0</v>
      </c>
      <c r="BF207" s="8">
        <v>321</v>
      </c>
      <c r="BG207" s="8">
        <v>15.237341772151899</v>
      </c>
      <c r="BH207" s="8">
        <v>88.37658227848101</v>
      </c>
      <c r="BI207" s="8">
        <v>21.332278481012658</v>
      </c>
      <c r="BJ207" s="8">
        <v>22.348101265822784</v>
      </c>
      <c r="BK207" s="8">
        <v>44.696202531645568</v>
      </c>
      <c r="BL207" s="8">
        <v>44.696202531645568</v>
      </c>
      <c r="BM207" s="8">
        <v>32.506329113924053</v>
      </c>
      <c r="BN207" s="8">
        <v>36.569620253164558</v>
      </c>
      <c r="BO207" s="8">
        <v>15.237341772151899</v>
      </c>
      <c r="BP207" s="8">
        <v>320.99999999999994</v>
      </c>
      <c r="BQ207" s="8">
        <v>5.9813664596273295</v>
      </c>
      <c r="BR207" s="8">
        <v>288</v>
      </c>
      <c r="BS207" s="8">
        <v>29</v>
      </c>
      <c r="BT207" s="8">
        <v>19</v>
      </c>
      <c r="BU207" s="8">
        <v>50</v>
      </c>
      <c r="BV207" s="8">
        <v>18</v>
      </c>
      <c r="BW207" s="8">
        <v>22</v>
      </c>
      <c r="BX207" s="8">
        <v>11</v>
      </c>
      <c r="BY207" s="8">
        <v>120</v>
      </c>
      <c r="BZ207" s="8">
        <v>205</v>
      </c>
      <c r="CA207" s="8">
        <v>0</v>
      </c>
      <c r="CB207" s="8">
        <v>100.76265822784808</v>
      </c>
      <c r="CC207" s="8">
        <v>305.76265822784808</v>
      </c>
      <c r="CD207" s="8">
        <v>129.28616085211485</v>
      </c>
      <c r="CE207" s="8">
        <v>11.843007100957086</v>
      </c>
      <c r="CF207" s="8">
        <v>141.12916795307194</v>
      </c>
      <c r="CG207" s="8">
        <v>95.730974066069777</v>
      </c>
      <c r="CH207" s="8">
        <v>5.9215035504785432</v>
      </c>
      <c r="CI207" s="8">
        <v>242.78164556962025</v>
      </c>
      <c r="CJ207" s="8">
        <v>159</v>
      </c>
      <c r="CK207" s="8">
        <v>144</v>
      </c>
      <c r="CL207" s="8">
        <v>303</v>
      </c>
      <c r="CM207" s="8">
        <v>110</v>
      </c>
      <c r="CN207" s="8">
        <v>12</v>
      </c>
      <c r="CO207" s="8">
        <v>122</v>
      </c>
      <c r="CP207" s="8">
        <v>303</v>
      </c>
      <c r="CQ207" s="8">
        <v>0</v>
      </c>
      <c r="CR207" s="8">
        <v>303</v>
      </c>
      <c r="CS207" s="8">
        <v>18.01048951048951</v>
      </c>
      <c r="CT207" s="8">
        <v>84.75524475524476</v>
      </c>
      <c r="CU207" s="8">
        <v>20.12937062937063</v>
      </c>
      <c r="CV207" s="8">
        <v>19.06993006993007</v>
      </c>
      <c r="CW207" s="8">
        <v>61.447552447552447</v>
      </c>
      <c r="CX207" s="8">
        <v>32.84265734265734</v>
      </c>
      <c r="CY207" s="8">
        <v>20.12937062937063</v>
      </c>
      <c r="CZ207" s="8">
        <v>29.664335664335663</v>
      </c>
      <c r="DA207" s="8">
        <v>16.95104895104895</v>
      </c>
      <c r="DB207" s="8">
        <v>303</v>
      </c>
      <c r="DC207" s="8">
        <v>8.9409836065573778</v>
      </c>
      <c r="DD207" s="8">
        <v>272.80066445182723</v>
      </c>
      <c r="DE207" s="8">
        <v>24.159468438538205</v>
      </c>
      <c r="DF207" s="8">
        <v>19</v>
      </c>
      <c r="DG207" s="8">
        <v>41</v>
      </c>
      <c r="DH207" s="8">
        <v>18</v>
      </c>
      <c r="DI207" s="8">
        <v>16</v>
      </c>
      <c r="DJ207" s="8">
        <v>14</v>
      </c>
      <c r="DK207" s="8">
        <v>108</v>
      </c>
      <c r="DL207" s="8">
        <v>169</v>
      </c>
      <c r="DM207" s="8">
        <v>0</v>
      </c>
      <c r="DN207" s="8">
        <v>115.98951048951051</v>
      </c>
      <c r="DO207" s="8">
        <v>284.98951048951051</v>
      </c>
      <c r="DP207" s="8">
        <v>123.92538654006545</v>
      </c>
      <c r="DQ207" s="8">
        <v>12.888240200166807</v>
      </c>
      <c r="DR207" s="8">
        <v>136.81362674023225</v>
      </c>
      <c r="DS207" s="8">
        <v>73.363828831718749</v>
      </c>
      <c r="DT207" s="8">
        <v>5.9484185539231413</v>
      </c>
      <c r="DU207" s="8">
        <v>216.12587412587413</v>
      </c>
    </row>
    <row r="208" spans="1:125">
      <c r="A208" s="4">
        <v>9550</v>
      </c>
      <c r="B208" s="6" t="s">
        <v>248</v>
      </c>
      <c r="C208" s="3" t="s">
        <v>422</v>
      </c>
      <c r="D208" s="9">
        <v>2.37626826157486</v>
      </c>
      <c r="E208" s="9">
        <v>2.4291100000000001</v>
      </c>
      <c r="F208" s="4" t="s">
        <v>390</v>
      </c>
      <c r="G208" s="6" t="s">
        <v>340</v>
      </c>
      <c r="H208" s="3" t="s">
        <v>960</v>
      </c>
      <c r="I208" s="3" t="s">
        <v>963</v>
      </c>
      <c r="J208" s="3" t="s">
        <v>972</v>
      </c>
      <c r="K208" s="3" t="s">
        <v>976</v>
      </c>
      <c r="L208" s="8">
        <v>194</v>
      </c>
      <c r="M208" s="8">
        <v>157</v>
      </c>
      <c r="N208" s="8">
        <f>IF(RIGHT($C208,4)="(MB)",VLOOKUP($C208,[1]Data!$C$485:$T$532,14,0),IF($M208="n/a",$M208,$L208+$M208))</f>
        <v>351</v>
      </c>
      <c r="O208" s="8">
        <v>161</v>
      </c>
      <c r="P208" s="8">
        <v>38</v>
      </c>
      <c r="Q208" s="8">
        <f>IF(RIGHT($C208,4)="(MB)",VLOOKUP($C208,[1]Data!$C$485:$T$532,18,0),IF($P208="n/a",$P208,$O208+$P208))</f>
        <v>199</v>
      </c>
      <c r="R208" s="8">
        <v>351</v>
      </c>
      <c r="S208" s="8">
        <v>0</v>
      </c>
      <c r="T208" s="8">
        <v>351</v>
      </c>
      <c r="U208" s="8">
        <v>21</v>
      </c>
      <c r="V208" s="8">
        <v>63</v>
      </c>
      <c r="W208" s="8">
        <v>9</v>
      </c>
      <c r="X208" s="8">
        <v>33</v>
      </c>
      <c r="Y208" s="8">
        <v>49</v>
      </c>
      <c r="Z208" s="8">
        <v>58</v>
      </c>
      <c r="AA208" s="8">
        <v>51</v>
      </c>
      <c r="AB208" s="8">
        <v>44</v>
      </c>
      <c r="AC208" s="8">
        <v>24</v>
      </c>
      <c r="AD208" s="8">
        <v>352</v>
      </c>
      <c r="AE208" s="8">
        <v>0</v>
      </c>
      <c r="AF208" s="8">
        <v>281</v>
      </c>
      <c r="AG208" s="8">
        <v>46</v>
      </c>
      <c r="AH208" s="8">
        <v>56</v>
      </c>
      <c r="AI208" s="8">
        <v>56</v>
      </c>
      <c r="AJ208" s="8">
        <v>20</v>
      </c>
      <c r="AK208" s="8">
        <v>10</v>
      </c>
      <c r="AL208" s="8">
        <v>14</v>
      </c>
      <c r="AM208" s="8">
        <v>156</v>
      </c>
      <c r="AN208" s="8">
        <v>188</v>
      </c>
      <c r="AO208" s="8">
        <v>126</v>
      </c>
      <c r="AP208" s="8">
        <v>17</v>
      </c>
      <c r="AQ208" s="8">
        <v>331</v>
      </c>
      <c r="AR208" s="8">
        <v>119</v>
      </c>
      <c r="AS208" s="8">
        <v>13</v>
      </c>
      <c r="AT208" s="8">
        <v>132</v>
      </c>
      <c r="AU208" s="8">
        <v>139</v>
      </c>
      <c r="AV208" s="8">
        <v>11</v>
      </c>
      <c r="AW208" s="8">
        <v>282</v>
      </c>
      <c r="AX208" s="8">
        <v>172</v>
      </c>
      <c r="AY208" s="8">
        <v>176</v>
      </c>
      <c r="AZ208" s="8">
        <v>348</v>
      </c>
      <c r="BA208" s="8">
        <v>160</v>
      </c>
      <c r="BB208" s="8">
        <v>18</v>
      </c>
      <c r="BC208" s="8">
        <v>178</v>
      </c>
      <c r="BD208" s="8">
        <v>348</v>
      </c>
      <c r="BE208" s="8">
        <v>0</v>
      </c>
      <c r="BF208" s="8">
        <v>348</v>
      </c>
      <c r="BG208" s="8">
        <v>23.589743589743591</v>
      </c>
      <c r="BH208" s="8">
        <v>62.905982905982903</v>
      </c>
      <c r="BI208" s="8">
        <v>23.589743589743591</v>
      </c>
      <c r="BJ208" s="8">
        <v>28.504273504273506</v>
      </c>
      <c r="BK208" s="8">
        <v>39.316239316239319</v>
      </c>
      <c r="BL208" s="8">
        <v>52.094017094017097</v>
      </c>
      <c r="BM208" s="8">
        <v>53.07692307692308</v>
      </c>
      <c r="BN208" s="8">
        <v>43.247863247863251</v>
      </c>
      <c r="BO208" s="8">
        <v>18.675213675213676</v>
      </c>
      <c r="BP208" s="8">
        <v>345.00000000000006</v>
      </c>
      <c r="BQ208" s="8">
        <v>0</v>
      </c>
      <c r="BR208" s="8">
        <v>278</v>
      </c>
      <c r="BS208" s="8">
        <v>42</v>
      </c>
      <c r="BT208" s="8">
        <v>55</v>
      </c>
      <c r="BU208" s="8">
        <v>52</v>
      </c>
      <c r="BV208" s="8">
        <v>21</v>
      </c>
      <c r="BW208" s="8">
        <v>13</v>
      </c>
      <c r="BX208" s="8">
        <v>9</v>
      </c>
      <c r="BY208" s="8">
        <v>150</v>
      </c>
      <c r="BZ208" s="8">
        <v>188</v>
      </c>
      <c r="CA208" s="8">
        <v>0</v>
      </c>
      <c r="CB208" s="8">
        <v>133.41025641025641</v>
      </c>
      <c r="CC208" s="8">
        <v>321.41025641025641</v>
      </c>
      <c r="CD208" s="8">
        <v>104.48672646552505</v>
      </c>
      <c r="CE208" s="8">
        <v>9.5859382078463344</v>
      </c>
      <c r="CF208" s="8">
        <v>114.07266467337139</v>
      </c>
      <c r="CG208" s="8">
        <v>137.07891637220257</v>
      </c>
      <c r="CH208" s="8">
        <v>20.130470236477301</v>
      </c>
      <c r="CI208" s="8">
        <v>271.28205128205127</v>
      </c>
      <c r="CJ208" s="8">
        <v>174</v>
      </c>
      <c r="CK208" s="8">
        <v>168</v>
      </c>
      <c r="CL208" s="8">
        <v>342</v>
      </c>
      <c r="CM208" s="8">
        <v>138</v>
      </c>
      <c r="CN208" s="8">
        <v>31</v>
      </c>
      <c r="CO208" s="8">
        <v>169</v>
      </c>
      <c r="CP208" s="8">
        <v>342</v>
      </c>
      <c r="CQ208" s="8">
        <v>0</v>
      </c>
      <c r="CR208" s="8">
        <v>342</v>
      </c>
      <c r="CS208" s="8">
        <v>21.314447592067989</v>
      </c>
      <c r="CT208" s="8">
        <v>61.036827195467424</v>
      </c>
      <c r="CU208" s="8">
        <v>20.345609065155806</v>
      </c>
      <c r="CV208" s="8">
        <v>35.847025495750707</v>
      </c>
      <c r="CW208" s="8">
        <v>48.441926345609062</v>
      </c>
      <c r="CX208" s="8">
        <v>49.410764872521248</v>
      </c>
      <c r="CY208" s="8">
        <v>59.099150141643058</v>
      </c>
      <c r="CZ208" s="8">
        <v>36.815864022662886</v>
      </c>
      <c r="DA208" s="8">
        <v>9.6883852691218131</v>
      </c>
      <c r="DB208" s="8">
        <v>341.99999999999994</v>
      </c>
      <c r="DC208" s="8">
        <v>0</v>
      </c>
      <c r="DD208" s="8">
        <v>270</v>
      </c>
      <c r="DE208" s="8">
        <v>47</v>
      </c>
      <c r="DF208" s="8">
        <v>41</v>
      </c>
      <c r="DG208" s="8">
        <v>41</v>
      </c>
      <c r="DH208" s="8">
        <v>20</v>
      </c>
      <c r="DI208" s="8">
        <v>17</v>
      </c>
      <c r="DJ208" s="8">
        <v>15</v>
      </c>
      <c r="DK208" s="8">
        <v>134</v>
      </c>
      <c r="DL208" s="8">
        <v>221</v>
      </c>
      <c r="DM208" s="8">
        <v>0</v>
      </c>
      <c r="DN208" s="8">
        <v>99.685552407931937</v>
      </c>
      <c r="DO208" s="8">
        <v>320.68555240793194</v>
      </c>
      <c r="DP208" s="8">
        <v>102.7177190898291</v>
      </c>
      <c r="DQ208" s="8">
        <v>27.189984464954765</v>
      </c>
      <c r="DR208" s="8">
        <v>129.90770355478386</v>
      </c>
      <c r="DS208" s="8">
        <v>141.99214109476375</v>
      </c>
      <c r="DT208" s="8">
        <v>9.0633281549849212</v>
      </c>
      <c r="DU208" s="8">
        <v>280.96317280453258</v>
      </c>
    </row>
    <row r="209" spans="1:125">
      <c r="A209" s="4">
        <v>9600</v>
      </c>
      <c r="B209" s="6" t="s">
        <v>249</v>
      </c>
      <c r="C209" s="3" t="s">
        <v>673</v>
      </c>
      <c r="D209" s="9">
        <v>5.5341989797547297</v>
      </c>
      <c r="E209" s="9">
        <v>2.7488999999999999</v>
      </c>
      <c r="F209" s="4" t="s">
        <v>655</v>
      </c>
      <c r="G209" s="6" t="s">
        <v>336</v>
      </c>
      <c r="H209" s="3" t="s">
        <v>960</v>
      </c>
      <c r="I209" s="3" t="s">
        <v>963</v>
      </c>
      <c r="J209" s="3" t="s">
        <v>967</v>
      </c>
      <c r="K209" s="3" t="s">
        <v>325</v>
      </c>
      <c r="L209" s="8">
        <v>146</v>
      </c>
      <c r="M209" s="8">
        <v>135</v>
      </c>
      <c r="N209" s="8">
        <f>IF(RIGHT($C209,4)="(MB)",VLOOKUP($C209,[1]Data!$C$485:$T$532,14,0),IF($M209="n/a",$M209,$L209+$M209))</f>
        <v>281</v>
      </c>
      <c r="O209" s="8">
        <v>151</v>
      </c>
      <c r="P209" s="8">
        <v>34</v>
      </c>
      <c r="Q209" s="8">
        <f>IF(RIGHT($C209,4)="(MB)",VLOOKUP($C209,[1]Data!$C$485:$T$532,18,0),IF($P209="n/a",$P209,$O209+$P209))</f>
        <v>185</v>
      </c>
      <c r="R209" s="8">
        <v>281</v>
      </c>
      <c r="S209" s="8">
        <v>0</v>
      </c>
      <c r="T209" s="8">
        <v>281</v>
      </c>
      <c r="U209" s="8">
        <v>15</v>
      </c>
      <c r="V209" s="8">
        <v>32</v>
      </c>
      <c r="W209" s="8">
        <v>7</v>
      </c>
      <c r="X209" s="8">
        <v>14</v>
      </c>
      <c r="Y209" s="8">
        <v>32</v>
      </c>
      <c r="Z209" s="8">
        <v>44</v>
      </c>
      <c r="AA209" s="8">
        <v>55</v>
      </c>
      <c r="AB209" s="8">
        <v>45</v>
      </c>
      <c r="AC209" s="8">
        <v>37</v>
      </c>
      <c r="AD209" s="8">
        <v>281</v>
      </c>
      <c r="AE209" s="8">
        <v>0</v>
      </c>
      <c r="AF209" s="8">
        <v>221</v>
      </c>
      <c r="AG209" s="8">
        <v>46</v>
      </c>
      <c r="AH209" s="8">
        <v>62</v>
      </c>
      <c r="AI209" s="8">
        <v>57</v>
      </c>
      <c r="AJ209" s="8">
        <v>14</v>
      </c>
      <c r="AK209" s="8">
        <v>9</v>
      </c>
      <c r="AL209" s="8">
        <v>4</v>
      </c>
      <c r="AM209" s="8">
        <v>146</v>
      </c>
      <c r="AN209" s="8">
        <v>170</v>
      </c>
      <c r="AO209" s="8">
        <v>78</v>
      </c>
      <c r="AP209" s="8">
        <v>18</v>
      </c>
      <c r="AQ209" s="8">
        <v>266</v>
      </c>
      <c r="AR209" s="8">
        <v>89</v>
      </c>
      <c r="AS209" s="8">
        <v>7</v>
      </c>
      <c r="AT209" s="8">
        <v>96</v>
      </c>
      <c r="AU209" s="8">
        <v>128</v>
      </c>
      <c r="AV209" s="8">
        <v>23</v>
      </c>
      <c r="AW209" s="8">
        <v>247</v>
      </c>
      <c r="AX209" s="8">
        <v>141</v>
      </c>
      <c r="AY209" s="8">
        <v>120</v>
      </c>
      <c r="AZ209" s="8">
        <v>261</v>
      </c>
      <c r="BA209" s="8">
        <v>145</v>
      </c>
      <c r="BB209" s="8">
        <v>47</v>
      </c>
      <c r="BC209" s="8">
        <v>192</v>
      </c>
      <c r="BD209" s="8">
        <v>261</v>
      </c>
      <c r="BE209" s="8">
        <v>0</v>
      </c>
      <c r="BF209" s="8">
        <v>261</v>
      </c>
      <c r="BG209" s="8">
        <v>3.939622641509434</v>
      </c>
      <c r="BH209" s="8">
        <v>31.516981132075472</v>
      </c>
      <c r="BI209" s="8">
        <v>8.8641509433962256</v>
      </c>
      <c r="BJ209" s="8">
        <v>18.713207547169812</v>
      </c>
      <c r="BK209" s="8">
        <v>41.366037735849055</v>
      </c>
      <c r="BL209" s="8">
        <v>28.562264150943395</v>
      </c>
      <c r="BM209" s="8">
        <v>45.305660377358492</v>
      </c>
      <c r="BN209" s="8">
        <v>47.275471698113208</v>
      </c>
      <c r="BO209" s="8">
        <v>35.456603773584902</v>
      </c>
      <c r="BP209" s="8">
        <v>261</v>
      </c>
      <c r="BQ209" s="8">
        <v>2.9771863117870723</v>
      </c>
      <c r="BR209" s="8">
        <v>217</v>
      </c>
      <c r="BS209" s="8">
        <v>28</v>
      </c>
      <c r="BT209" s="8">
        <v>64</v>
      </c>
      <c r="BU209" s="8">
        <v>51</v>
      </c>
      <c r="BV209" s="8">
        <v>18</v>
      </c>
      <c r="BW209" s="8">
        <v>0</v>
      </c>
      <c r="BX209" s="8">
        <v>4</v>
      </c>
      <c r="BY209" s="8">
        <v>137</v>
      </c>
      <c r="BZ209" s="8">
        <v>134</v>
      </c>
      <c r="CA209" s="8">
        <v>0</v>
      </c>
      <c r="CB209" s="8">
        <v>123.0603773584906</v>
      </c>
      <c r="CC209" s="8">
        <v>257.0603773584906</v>
      </c>
      <c r="CD209" s="8">
        <v>81.747169811320759</v>
      </c>
      <c r="CE209" s="8">
        <v>8.8641509433962256</v>
      </c>
      <c r="CF209" s="8">
        <v>90.611320754716985</v>
      </c>
      <c r="CG209" s="8">
        <v>127.05283018867924</v>
      </c>
      <c r="CH209" s="8">
        <v>14.773584905660377</v>
      </c>
      <c r="CI209" s="8">
        <v>232.43773584905659</v>
      </c>
      <c r="CJ209" s="8">
        <v>130</v>
      </c>
      <c r="CK209" s="8">
        <v>137</v>
      </c>
      <c r="CL209" s="8">
        <v>267</v>
      </c>
      <c r="CM209" s="8">
        <v>132</v>
      </c>
      <c r="CN209" s="8">
        <v>49</v>
      </c>
      <c r="CO209" s="8">
        <v>181</v>
      </c>
      <c r="CP209" s="8">
        <v>267</v>
      </c>
      <c r="CQ209" s="8">
        <v>0</v>
      </c>
      <c r="CR209" s="8">
        <v>267</v>
      </c>
      <c r="CS209" s="8">
        <v>15.881040892193308</v>
      </c>
      <c r="CT209" s="8">
        <v>35.732342007434944</v>
      </c>
      <c r="CU209" s="8">
        <v>11.910780669144982</v>
      </c>
      <c r="CV209" s="8">
        <v>17.866171003717472</v>
      </c>
      <c r="CW209" s="8">
        <v>40.695167286245351</v>
      </c>
      <c r="CX209" s="8">
        <v>23.821561338289964</v>
      </c>
      <c r="CY209" s="8">
        <v>40.695167286245351</v>
      </c>
      <c r="CZ209" s="8">
        <v>45.657992565055764</v>
      </c>
      <c r="DA209" s="8">
        <v>34.739776951672866</v>
      </c>
      <c r="DB209" s="8">
        <v>267</v>
      </c>
      <c r="DC209" s="8">
        <v>2.9888059701492535</v>
      </c>
      <c r="DD209" s="8">
        <v>231.26765799256506</v>
      </c>
      <c r="DE209" s="8">
        <v>20.843866171003718</v>
      </c>
      <c r="DF209" s="8">
        <v>51</v>
      </c>
      <c r="DG209" s="8">
        <v>48</v>
      </c>
      <c r="DH209" s="8">
        <v>6</v>
      </c>
      <c r="DI209" s="8">
        <v>15</v>
      </c>
      <c r="DJ209" s="8">
        <v>8</v>
      </c>
      <c r="DK209" s="8">
        <v>128</v>
      </c>
      <c r="DL209" s="8">
        <v>167</v>
      </c>
      <c r="DM209" s="8">
        <v>0</v>
      </c>
      <c r="DN209" s="8">
        <v>84.118959107806688</v>
      </c>
      <c r="DO209" s="8">
        <v>251.11895910780669</v>
      </c>
      <c r="DP209" s="8">
        <v>80.810606309833219</v>
      </c>
      <c r="DQ209" s="8">
        <v>15.151988683093727</v>
      </c>
      <c r="DR209" s="8">
        <v>95.962594992926938</v>
      </c>
      <c r="DS209" s="8">
        <v>110.10445109714775</v>
      </c>
      <c r="DT209" s="8">
        <v>22.222916735204134</v>
      </c>
      <c r="DU209" s="8">
        <v>228.28996282527882</v>
      </c>
    </row>
    <row r="210" spans="1:125">
      <c r="A210" s="4">
        <v>9650</v>
      </c>
      <c r="B210" s="6" t="s">
        <v>900</v>
      </c>
      <c r="C210" s="3" t="s">
        <v>901</v>
      </c>
      <c r="D210" s="9">
        <v>0</v>
      </c>
      <c r="E210" s="9">
        <v>1.39114</v>
      </c>
      <c r="F210" s="4" t="s">
        <v>902</v>
      </c>
      <c r="G210" s="6" t="s">
        <v>371</v>
      </c>
      <c r="H210" s="3" t="s">
        <v>961</v>
      </c>
      <c r="I210" s="3" t="s">
        <v>961</v>
      </c>
      <c r="J210" s="3" t="s">
        <v>1086</v>
      </c>
      <c r="K210" s="3" t="s">
        <v>974</v>
      </c>
      <c r="L210" s="8">
        <v>150</v>
      </c>
      <c r="M210" s="8">
        <v>132</v>
      </c>
      <c r="N210" s="8">
        <f>IF(RIGHT($C210,4)="(MB)",VLOOKUP($C210,[1]Data!$C$485:$T$532,14,0),IF($M210="n/a",$M210,$L210+$M210))</f>
        <v>282</v>
      </c>
      <c r="O210" s="8">
        <v>95</v>
      </c>
      <c r="P210" s="8">
        <v>5</v>
      </c>
      <c r="Q210" s="8">
        <f>IF(RIGHT($C210,4)="(MB)",VLOOKUP($C210,[1]Data!$C$485:$T$532,18,0),IF($P210="n/a",$P210,$O210+$P210))</f>
        <v>100</v>
      </c>
      <c r="R210" s="8">
        <v>282</v>
      </c>
      <c r="S210" s="8">
        <v>0</v>
      </c>
      <c r="T210" s="8">
        <v>282</v>
      </c>
      <c r="U210" s="8">
        <v>11</v>
      </c>
      <c r="V210" s="8">
        <v>66</v>
      </c>
      <c r="W210" s="8">
        <v>27</v>
      </c>
      <c r="X210" s="8">
        <v>10</v>
      </c>
      <c r="Y210" s="8">
        <v>53</v>
      </c>
      <c r="Z210" s="8">
        <v>58</v>
      </c>
      <c r="AA210" s="8">
        <v>44</v>
      </c>
      <c r="AB210" s="8">
        <v>6</v>
      </c>
      <c r="AC210" s="8">
        <v>4</v>
      </c>
      <c r="AD210" s="8">
        <v>279</v>
      </c>
      <c r="AE210" s="8">
        <v>0</v>
      </c>
      <c r="AF210" s="8">
        <v>252</v>
      </c>
      <c r="AG210" s="8">
        <v>21</v>
      </c>
      <c r="AH210" s="8">
        <v>7</v>
      </c>
      <c r="AI210" s="8">
        <v>29</v>
      </c>
      <c r="AJ210" s="8">
        <v>21</v>
      </c>
      <c r="AK210" s="8">
        <v>25</v>
      </c>
      <c r="AL210" s="8">
        <v>9</v>
      </c>
      <c r="AM210" s="8">
        <v>91</v>
      </c>
      <c r="AN210" s="8">
        <v>203</v>
      </c>
      <c r="AO210" s="8">
        <v>56</v>
      </c>
      <c r="AP210" s="8">
        <v>9</v>
      </c>
      <c r="AQ210" s="8">
        <v>268</v>
      </c>
      <c r="AR210" s="8">
        <v>150</v>
      </c>
      <c r="AS210" s="8">
        <v>8</v>
      </c>
      <c r="AT210" s="8">
        <v>158</v>
      </c>
      <c r="AU210" s="8">
        <v>47</v>
      </c>
      <c r="AV210" s="8">
        <v>14</v>
      </c>
      <c r="AW210" s="8">
        <v>219</v>
      </c>
      <c r="AX210" s="8">
        <v>192</v>
      </c>
      <c r="AY210" s="8">
        <v>171</v>
      </c>
      <c r="AZ210" s="8">
        <v>363</v>
      </c>
      <c r="BA210" s="8">
        <v>120</v>
      </c>
      <c r="BB210" s="8">
        <v>4</v>
      </c>
      <c r="BC210" s="8">
        <v>124</v>
      </c>
      <c r="BD210" s="8">
        <v>360</v>
      </c>
      <c r="BE210" s="8">
        <v>3</v>
      </c>
      <c r="BF210" s="8">
        <v>363</v>
      </c>
      <c r="BG210" s="8">
        <v>24.066298342541437</v>
      </c>
      <c r="BH210" s="8">
        <v>88.243093922651937</v>
      </c>
      <c r="BI210" s="8">
        <v>29.08011049723757</v>
      </c>
      <c r="BJ210" s="8">
        <v>33.091160220994475</v>
      </c>
      <c r="BK210" s="8">
        <v>77.212707182320443</v>
      </c>
      <c r="BL210" s="8">
        <v>61.168508287292816</v>
      </c>
      <c r="BM210" s="8">
        <v>29.08011049723757</v>
      </c>
      <c r="BN210" s="8">
        <v>12.033149171270718</v>
      </c>
      <c r="BO210" s="8">
        <v>9.0248618784530379</v>
      </c>
      <c r="BP210" s="8">
        <v>363</v>
      </c>
      <c r="BQ210" s="8">
        <v>0</v>
      </c>
      <c r="BR210" s="8">
        <v>308.30136986301369</v>
      </c>
      <c r="BS210" s="8">
        <v>26.852054794520548</v>
      </c>
      <c r="BT210" s="8">
        <v>15</v>
      </c>
      <c r="BU210" s="8">
        <v>34</v>
      </c>
      <c r="BV210" s="8">
        <v>21</v>
      </c>
      <c r="BW210" s="8">
        <v>28</v>
      </c>
      <c r="BX210" s="8">
        <v>16</v>
      </c>
      <c r="BY210" s="8">
        <v>114</v>
      </c>
      <c r="BZ210" s="8">
        <v>216</v>
      </c>
      <c r="CA210" s="8">
        <v>0</v>
      </c>
      <c r="CB210" s="8">
        <v>122.93370165745853</v>
      </c>
      <c r="CC210" s="8">
        <v>338.93370165745853</v>
      </c>
      <c r="CD210" s="8">
        <v>171.57850748074364</v>
      </c>
      <c r="CE210" s="8">
        <v>6.9424829616485857</v>
      </c>
      <c r="CF210" s="8">
        <v>178.52099044239222</v>
      </c>
      <c r="CG210" s="8">
        <v>68.433046336250342</v>
      </c>
      <c r="CH210" s="8">
        <v>24.794582005887808</v>
      </c>
      <c r="CI210" s="8">
        <v>271.74861878453038</v>
      </c>
      <c r="CJ210" s="8">
        <v>187</v>
      </c>
      <c r="CK210" s="8">
        <v>174</v>
      </c>
      <c r="CL210" s="8">
        <v>361</v>
      </c>
      <c r="CM210" s="8">
        <v>116</v>
      </c>
      <c r="CN210" s="8">
        <v>7</v>
      </c>
      <c r="CO210" s="8">
        <v>123</v>
      </c>
      <c r="CP210" s="8">
        <v>361</v>
      </c>
      <c r="CQ210" s="8">
        <v>0</v>
      </c>
      <c r="CR210" s="8">
        <v>361</v>
      </c>
      <c r="CS210" s="8">
        <v>33.893491124260358</v>
      </c>
      <c r="CT210" s="8">
        <v>91.088757396449708</v>
      </c>
      <c r="CU210" s="8">
        <v>20.124260355029588</v>
      </c>
      <c r="CV210" s="8">
        <v>52.958579881656803</v>
      </c>
      <c r="CW210" s="8">
        <v>77.319526627218934</v>
      </c>
      <c r="CX210" s="8">
        <v>55.07692307692308</v>
      </c>
      <c r="CY210" s="8">
        <v>21.183431952662723</v>
      </c>
      <c r="CZ210" s="8">
        <v>0</v>
      </c>
      <c r="DA210" s="8">
        <v>6.3550295857988166</v>
      </c>
      <c r="DB210" s="8">
        <v>358</v>
      </c>
      <c r="DC210" s="8">
        <v>2.9833333333333334</v>
      </c>
      <c r="DD210" s="8">
        <v>294.07142857142856</v>
      </c>
      <c r="DE210" s="8">
        <v>45.241758241758241</v>
      </c>
      <c r="DF210" s="8">
        <v>16</v>
      </c>
      <c r="DG210" s="8">
        <v>29</v>
      </c>
      <c r="DH210" s="8">
        <v>22</v>
      </c>
      <c r="DI210" s="8">
        <v>26</v>
      </c>
      <c r="DJ210" s="8">
        <v>20</v>
      </c>
      <c r="DK210" s="8">
        <v>113</v>
      </c>
      <c r="DL210" s="8">
        <v>198</v>
      </c>
      <c r="DM210" s="8">
        <v>0</v>
      </c>
      <c r="DN210" s="8">
        <v>126.10650887573968</v>
      </c>
      <c r="DO210" s="8">
        <v>324.10650887573968</v>
      </c>
      <c r="DP210" s="8">
        <v>174.26682692307691</v>
      </c>
      <c r="DQ210" s="8">
        <v>6.7770432692307692</v>
      </c>
      <c r="DR210" s="8">
        <v>181.04387019230768</v>
      </c>
      <c r="DS210" s="8">
        <v>60.99338942307692</v>
      </c>
      <c r="DT210" s="8">
        <v>5.8088942307692308</v>
      </c>
      <c r="DU210" s="8">
        <v>247.84615384615384</v>
      </c>
    </row>
    <row r="211" spans="1:125">
      <c r="A211" s="4">
        <v>9700</v>
      </c>
      <c r="B211" s="6" t="s">
        <v>841</v>
      </c>
      <c r="C211" s="3" t="s">
        <v>814</v>
      </c>
      <c r="D211" s="9">
        <v>0.33738240000000003</v>
      </c>
      <c r="E211" s="9">
        <v>1.2585</v>
      </c>
      <c r="F211" s="4" t="s">
        <v>725</v>
      </c>
      <c r="G211" s="6" t="s">
        <v>363</v>
      </c>
      <c r="H211" s="3" t="s">
        <v>960</v>
      </c>
      <c r="I211" s="3" t="s">
        <v>963</v>
      </c>
      <c r="J211" s="3" t="s">
        <v>323</v>
      </c>
      <c r="K211" s="3" t="s">
        <v>323</v>
      </c>
      <c r="L211" s="8" t="s">
        <v>1086</v>
      </c>
      <c r="M211" s="8" t="s">
        <v>1086</v>
      </c>
      <c r="N211" s="8">
        <f>IF(RIGHT($C211,4)="(MB)",VLOOKUP($C211,[1]Data!$C$485:$T$532,14,0),IF($M211="n/a",$M211,$L211+$M211))</f>
        <v>161</v>
      </c>
      <c r="O211" s="8" t="s">
        <v>1086</v>
      </c>
      <c r="P211" s="8" t="s">
        <v>1086</v>
      </c>
      <c r="Q211" s="8">
        <f>IF(RIGHT($C211,4)="(MB)",VLOOKUP($C211,[1]Data!$C$485:$T$532,18,0),IF($P211="n/a",$P211,$O211+$P211))</f>
        <v>91</v>
      </c>
      <c r="R211" s="8" t="s">
        <v>1086</v>
      </c>
      <c r="S211" s="8" t="s">
        <v>1086</v>
      </c>
      <c r="T211" s="8" t="s">
        <v>1086</v>
      </c>
      <c r="U211" s="8" t="s">
        <v>1086</v>
      </c>
      <c r="V211" s="8" t="s">
        <v>1086</v>
      </c>
      <c r="W211" s="8" t="s">
        <v>1086</v>
      </c>
      <c r="X211" s="8" t="s">
        <v>1086</v>
      </c>
      <c r="Y211" s="8" t="s">
        <v>1086</v>
      </c>
      <c r="Z211" s="8" t="s">
        <v>1086</v>
      </c>
      <c r="AA211" s="8" t="s">
        <v>1086</v>
      </c>
      <c r="AB211" s="8" t="s">
        <v>1086</v>
      </c>
      <c r="AC211" s="8" t="s">
        <v>1086</v>
      </c>
      <c r="AD211" s="8" t="s">
        <v>1086</v>
      </c>
      <c r="AE211" s="8" t="s">
        <v>1086</v>
      </c>
      <c r="AF211" s="8" t="s">
        <v>1086</v>
      </c>
      <c r="AG211" s="8" t="s">
        <v>1086</v>
      </c>
      <c r="AH211" s="8" t="s">
        <v>1086</v>
      </c>
      <c r="AI211" s="8" t="s">
        <v>1086</v>
      </c>
      <c r="AJ211" s="8" t="s">
        <v>1086</v>
      </c>
      <c r="AK211" s="8" t="s">
        <v>1086</v>
      </c>
      <c r="AL211" s="8" t="s">
        <v>1086</v>
      </c>
      <c r="AM211" s="8" t="s">
        <v>1086</v>
      </c>
      <c r="AN211" s="8" t="s">
        <v>1086</v>
      </c>
      <c r="AO211" s="8" t="s">
        <v>1086</v>
      </c>
      <c r="AP211" s="8" t="s">
        <v>1086</v>
      </c>
      <c r="AQ211" s="8" t="s">
        <v>1086</v>
      </c>
      <c r="AR211" s="8" t="s">
        <v>1086</v>
      </c>
      <c r="AS211" s="8" t="s">
        <v>1086</v>
      </c>
      <c r="AT211" s="8" t="s">
        <v>1086</v>
      </c>
      <c r="AU211" s="8" t="s">
        <v>1086</v>
      </c>
      <c r="AV211" s="8" t="s">
        <v>1086</v>
      </c>
      <c r="AW211" s="8" t="s">
        <v>1086</v>
      </c>
      <c r="AX211" s="8">
        <v>85</v>
      </c>
      <c r="AY211" s="8">
        <v>87</v>
      </c>
      <c r="AZ211" s="8">
        <v>172</v>
      </c>
      <c r="BA211" s="8">
        <v>76</v>
      </c>
      <c r="BB211" s="8">
        <v>16</v>
      </c>
      <c r="BC211" s="8">
        <v>92</v>
      </c>
      <c r="BD211" s="8">
        <v>172</v>
      </c>
      <c r="BE211" s="8">
        <v>0</v>
      </c>
      <c r="BF211" s="8">
        <v>172</v>
      </c>
      <c r="BG211" s="8">
        <v>5.8971428571428568</v>
      </c>
      <c r="BH211" s="8">
        <v>34.4</v>
      </c>
      <c r="BI211" s="8">
        <v>11.794285714285714</v>
      </c>
      <c r="BJ211" s="8">
        <v>18.674285714285713</v>
      </c>
      <c r="BK211" s="8">
        <v>20.64</v>
      </c>
      <c r="BL211" s="8">
        <v>32.434285714285714</v>
      </c>
      <c r="BM211" s="8">
        <v>14.742857142857142</v>
      </c>
      <c r="BN211" s="8">
        <v>14.742857142857142</v>
      </c>
      <c r="BO211" s="8">
        <v>18.674285714285713</v>
      </c>
      <c r="BP211" s="8">
        <v>171.99999999999997</v>
      </c>
      <c r="BQ211" s="8">
        <v>0</v>
      </c>
      <c r="BR211" s="8">
        <v>148.27586206896552</v>
      </c>
      <c r="BS211" s="8">
        <v>17.793103448275861</v>
      </c>
      <c r="BT211" s="8">
        <v>22</v>
      </c>
      <c r="BU211" s="8">
        <v>25</v>
      </c>
      <c r="BV211" s="8">
        <v>15</v>
      </c>
      <c r="BW211" s="8">
        <v>7</v>
      </c>
      <c r="BX211" s="8">
        <v>5</v>
      </c>
      <c r="BY211" s="8">
        <v>74</v>
      </c>
      <c r="BZ211" s="8">
        <v>103</v>
      </c>
      <c r="CA211" s="8">
        <v>0</v>
      </c>
      <c r="CB211" s="8">
        <v>63.102857142857118</v>
      </c>
      <c r="CC211" s="8">
        <v>166.10285714285712</v>
      </c>
      <c r="CD211" s="8">
        <v>89.355755102040817</v>
      </c>
      <c r="CE211" s="8">
        <v>3.1170612244897953</v>
      </c>
      <c r="CF211" s="8">
        <v>92.472816326530619</v>
      </c>
      <c r="CG211" s="8">
        <v>52.990040816326527</v>
      </c>
      <c r="CH211" s="8">
        <v>0</v>
      </c>
      <c r="CI211" s="8">
        <v>145.46285714285713</v>
      </c>
      <c r="CJ211" s="8">
        <v>93</v>
      </c>
      <c r="CK211" s="8">
        <v>107</v>
      </c>
      <c r="CL211" s="8">
        <v>200</v>
      </c>
      <c r="CM211" s="8">
        <v>73</v>
      </c>
      <c r="CN211" s="8">
        <v>15</v>
      </c>
      <c r="CO211" s="8">
        <v>88</v>
      </c>
      <c r="CP211" s="8">
        <v>182</v>
      </c>
      <c r="CQ211" s="8">
        <v>18</v>
      </c>
      <c r="CR211" s="8">
        <v>200</v>
      </c>
      <c r="CS211" s="8">
        <v>5.6338028169014081</v>
      </c>
      <c r="CT211" s="8">
        <v>38.497652582159624</v>
      </c>
      <c r="CU211" s="8">
        <v>5.6338028169014081</v>
      </c>
      <c r="CV211" s="8">
        <v>25.35211267605634</v>
      </c>
      <c r="CW211" s="8">
        <v>34.741784037558688</v>
      </c>
      <c r="CX211" s="8">
        <v>19.718309859154928</v>
      </c>
      <c r="CY211" s="8">
        <v>16.901408450704224</v>
      </c>
      <c r="CZ211" s="8">
        <v>22.535211267605632</v>
      </c>
      <c r="DA211" s="8">
        <v>30.985915492957748</v>
      </c>
      <c r="DB211" s="8">
        <v>200.00000000000003</v>
      </c>
      <c r="DC211" s="8">
        <v>0</v>
      </c>
      <c r="DD211" s="8">
        <v>159.20398009950247</v>
      </c>
      <c r="DE211" s="8">
        <v>24.875621890547265</v>
      </c>
      <c r="DF211" s="8">
        <v>21</v>
      </c>
      <c r="DG211" s="8">
        <v>30</v>
      </c>
      <c r="DH211" s="8">
        <v>6</v>
      </c>
      <c r="DI211" s="8">
        <v>10</v>
      </c>
      <c r="DJ211" s="8">
        <v>8</v>
      </c>
      <c r="DK211" s="8">
        <v>75</v>
      </c>
      <c r="DL211" s="8">
        <v>126</v>
      </c>
      <c r="DM211" s="8">
        <v>0</v>
      </c>
      <c r="DN211" s="8">
        <v>68.36619718309862</v>
      </c>
      <c r="DO211" s="8">
        <v>194.36619718309862</v>
      </c>
      <c r="DP211" s="8">
        <v>75.230499462639287</v>
      </c>
      <c r="DQ211" s="8">
        <v>5.9392499575767861</v>
      </c>
      <c r="DR211" s="8">
        <v>81.169749420216078</v>
      </c>
      <c r="DS211" s="8">
        <v>68.301374512133037</v>
      </c>
      <c r="DT211" s="8">
        <v>14.848124893941964</v>
      </c>
      <c r="DU211" s="8">
        <v>164.31924882629107</v>
      </c>
    </row>
    <row r="212" spans="1:125">
      <c r="A212" s="4">
        <v>9750</v>
      </c>
      <c r="B212" s="6" t="s">
        <v>174</v>
      </c>
      <c r="C212" s="3" t="s">
        <v>741</v>
      </c>
      <c r="D212" s="9">
        <v>6.1119066276190104</v>
      </c>
      <c r="E212" s="9">
        <v>3.72925</v>
      </c>
      <c r="F212" s="4" t="s">
        <v>706</v>
      </c>
      <c r="G212" s="6" t="s">
        <v>368</v>
      </c>
      <c r="H212" s="3" t="s">
        <v>960</v>
      </c>
      <c r="I212" s="3" t="s">
        <v>963</v>
      </c>
      <c r="J212" s="3" t="s">
        <v>323</v>
      </c>
      <c r="K212" s="3" t="s">
        <v>323</v>
      </c>
      <c r="L212" s="8">
        <v>322</v>
      </c>
      <c r="M212" s="8">
        <v>281</v>
      </c>
      <c r="N212" s="8">
        <f>IF(RIGHT($C212,4)="(MB)",VLOOKUP($C212,[1]Data!$C$485:$T$532,14,0),IF($M212="n/a",$M212,$L212+$M212))</f>
        <v>603</v>
      </c>
      <c r="O212" s="8">
        <v>345</v>
      </c>
      <c r="P212" s="8">
        <v>1239</v>
      </c>
      <c r="Q212" s="8">
        <f>IF(RIGHT($C212,4)="(MB)",VLOOKUP($C212,[1]Data!$C$485:$T$532,18,0),IF($P212="n/a",$P212,$O212+$P212))</f>
        <v>1584</v>
      </c>
      <c r="R212" s="8">
        <v>603</v>
      </c>
      <c r="S212" s="8">
        <v>0</v>
      </c>
      <c r="T212" s="8">
        <v>603</v>
      </c>
      <c r="U212" s="8">
        <v>6</v>
      </c>
      <c r="V212" s="8">
        <v>63</v>
      </c>
      <c r="W212" s="8">
        <v>21</v>
      </c>
      <c r="X212" s="8">
        <v>22</v>
      </c>
      <c r="Y212" s="8">
        <v>37</v>
      </c>
      <c r="Z212" s="8">
        <v>77</v>
      </c>
      <c r="AA212" s="8">
        <v>156</v>
      </c>
      <c r="AB212" s="8">
        <v>143</v>
      </c>
      <c r="AC212" s="8">
        <v>79</v>
      </c>
      <c r="AD212" s="8">
        <v>604</v>
      </c>
      <c r="AE212" s="8">
        <v>3</v>
      </c>
      <c r="AF212" s="8">
        <v>406</v>
      </c>
      <c r="AG212" s="8">
        <v>149</v>
      </c>
      <c r="AH212" s="8">
        <v>133</v>
      </c>
      <c r="AI212" s="8">
        <v>157</v>
      </c>
      <c r="AJ212" s="8">
        <v>18</v>
      </c>
      <c r="AK212" s="8">
        <v>7</v>
      </c>
      <c r="AL212" s="8">
        <v>7</v>
      </c>
      <c r="AM212" s="8">
        <v>322</v>
      </c>
      <c r="AN212" s="8">
        <v>346</v>
      </c>
      <c r="AO212" s="8">
        <v>201</v>
      </c>
      <c r="AP212" s="8">
        <v>51</v>
      </c>
      <c r="AQ212" s="8">
        <v>598</v>
      </c>
      <c r="AR212" s="8">
        <v>98</v>
      </c>
      <c r="AS212" s="8">
        <v>24</v>
      </c>
      <c r="AT212" s="8">
        <v>122</v>
      </c>
      <c r="AU212" s="8">
        <v>382</v>
      </c>
      <c r="AV212" s="8">
        <v>47</v>
      </c>
      <c r="AW212" s="8">
        <v>551</v>
      </c>
      <c r="AX212" s="8">
        <v>399</v>
      </c>
      <c r="AY212" s="8">
        <v>337</v>
      </c>
      <c r="AZ212" s="8">
        <v>736</v>
      </c>
      <c r="BA212" s="8">
        <v>401</v>
      </c>
      <c r="BB212" s="8">
        <v>1075</v>
      </c>
      <c r="BC212" s="8">
        <v>1476</v>
      </c>
      <c r="BD212" s="8">
        <v>732</v>
      </c>
      <c r="BE212" s="8">
        <v>4</v>
      </c>
      <c r="BF212" s="8">
        <v>736</v>
      </c>
      <c r="BG212" s="8">
        <v>16.080865699666518</v>
      </c>
      <c r="BH212" s="8">
        <v>43.835471586960452</v>
      </c>
      <c r="BI212" s="8">
        <v>22.065422783172082</v>
      </c>
      <c r="BJ212" s="8">
        <v>33.164576809257021</v>
      </c>
      <c r="BK212" s="8">
        <v>46.229196026104155</v>
      </c>
      <c r="BL212" s="8">
        <v>93.821489895134988</v>
      </c>
      <c r="BM212" s="8">
        <v>180.00814416770078</v>
      </c>
      <c r="BN212" s="8">
        <v>204.18488076198119</v>
      </c>
      <c r="BO212" s="8">
        <v>96.609952270022831</v>
      </c>
      <c r="BP212" s="8">
        <v>736</v>
      </c>
      <c r="BQ212" s="8">
        <v>7.0090174129353233</v>
      </c>
      <c r="BR212" s="8">
        <v>463.08238693428518</v>
      </c>
      <c r="BS212" s="8">
        <v>163.50573054280812</v>
      </c>
      <c r="BT212" s="8">
        <v>131</v>
      </c>
      <c r="BU212" s="8">
        <v>157</v>
      </c>
      <c r="BV212" s="8">
        <v>23</v>
      </c>
      <c r="BW212" s="8">
        <v>12</v>
      </c>
      <c r="BX212" s="8">
        <v>7</v>
      </c>
      <c r="BY212" s="8">
        <v>330</v>
      </c>
      <c r="BZ212" s="8">
        <v>367</v>
      </c>
      <c r="CA212" s="8">
        <v>0</v>
      </c>
      <c r="CB212" s="8">
        <v>352.91913430033355</v>
      </c>
      <c r="CC212" s="8">
        <v>719.91913430033355</v>
      </c>
      <c r="CD212" s="8">
        <v>138.15478105598027</v>
      </c>
      <c r="CE212" s="8">
        <v>26.540716899268851</v>
      </c>
      <c r="CF212" s="8">
        <v>164.69549795524912</v>
      </c>
      <c r="CG212" s="8">
        <v>401.29079863728441</v>
      </c>
      <c r="CH212" s="8">
        <v>117.31749190700309</v>
      </c>
      <c r="CI212" s="8">
        <v>683.30378849953649</v>
      </c>
      <c r="CJ212" s="8">
        <v>491</v>
      </c>
      <c r="CK212" s="8">
        <v>458</v>
      </c>
      <c r="CL212" s="8">
        <v>949</v>
      </c>
      <c r="CM212" s="8">
        <v>521</v>
      </c>
      <c r="CN212" s="8">
        <v>873</v>
      </c>
      <c r="CO212" s="8">
        <v>1394</v>
      </c>
      <c r="CP212" s="8">
        <v>949</v>
      </c>
      <c r="CQ212" s="8">
        <v>0</v>
      </c>
      <c r="CR212" s="8">
        <v>949</v>
      </c>
      <c r="CS212" s="8">
        <v>25.010786454500749</v>
      </c>
      <c r="CT212" s="8">
        <v>104.70431669928979</v>
      </c>
      <c r="CU212" s="8">
        <v>32.935443047907349</v>
      </c>
      <c r="CV212" s="8">
        <v>69.056534185031097</v>
      </c>
      <c r="CW212" s="8">
        <v>128.04112887083687</v>
      </c>
      <c r="CX212" s="8">
        <v>134.66704354874443</v>
      </c>
      <c r="CY212" s="8">
        <v>161.96635911024788</v>
      </c>
      <c r="CZ212" s="8">
        <v>188.42596773674722</v>
      </c>
      <c r="DA212" s="8">
        <v>104.19242034669468</v>
      </c>
      <c r="DB212" s="8">
        <v>949</v>
      </c>
      <c r="DC212" s="8">
        <v>6</v>
      </c>
      <c r="DD212" s="8">
        <v>458.72764890263085</v>
      </c>
      <c r="DE212" s="8">
        <v>174.73919422059794</v>
      </c>
      <c r="DF212" s="8">
        <v>129</v>
      </c>
      <c r="DG212" s="8">
        <v>171</v>
      </c>
      <c r="DH212" s="8">
        <v>19</v>
      </c>
      <c r="DI212" s="8">
        <v>18</v>
      </c>
      <c r="DJ212" s="8">
        <v>9</v>
      </c>
      <c r="DK212" s="8">
        <v>346</v>
      </c>
      <c r="DL212" s="8">
        <v>419</v>
      </c>
      <c r="DM212" s="8">
        <v>0</v>
      </c>
      <c r="DN212" s="8">
        <v>504.9892135454993</v>
      </c>
      <c r="DO212" s="8">
        <v>923.9892135454993</v>
      </c>
      <c r="DP212" s="8">
        <v>101.95669789813577</v>
      </c>
      <c r="DQ212" s="8">
        <v>34.127770902826597</v>
      </c>
      <c r="DR212" s="8">
        <v>136.08446880096238</v>
      </c>
      <c r="DS212" s="8">
        <v>436.27128997623339</v>
      </c>
      <c r="DT212" s="8">
        <v>266.28462521755722</v>
      </c>
      <c r="DU212" s="8">
        <v>838.64038399475282</v>
      </c>
    </row>
    <row r="213" spans="1:125">
      <c r="A213" s="4">
        <v>9800</v>
      </c>
      <c r="B213" s="6" t="s">
        <v>250</v>
      </c>
      <c r="C213" s="3" t="s">
        <v>596</v>
      </c>
      <c r="D213" s="9">
        <v>0.77263437522560596</v>
      </c>
      <c r="E213" s="9">
        <v>2.5653800000000002</v>
      </c>
      <c r="F213" s="4" t="s">
        <v>573</v>
      </c>
      <c r="G213" s="6" t="s">
        <v>331</v>
      </c>
      <c r="H213" s="3" t="s">
        <v>960</v>
      </c>
      <c r="I213" s="3" t="s">
        <v>963</v>
      </c>
      <c r="J213" s="3" t="s">
        <v>971</v>
      </c>
      <c r="K213" s="3" t="s">
        <v>326</v>
      </c>
      <c r="L213" s="8">
        <v>169</v>
      </c>
      <c r="M213" s="8">
        <v>178</v>
      </c>
      <c r="N213" s="8">
        <f>IF(RIGHT($C213,4)="(MB)",VLOOKUP($C213,[1]Data!$C$485:$T$532,14,0),IF($M213="n/a",$M213,$L213+$M213))</f>
        <v>347</v>
      </c>
      <c r="O213" s="8">
        <v>160</v>
      </c>
      <c r="P213" s="8">
        <v>29</v>
      </c>
      <c r="Q213" s="8">
        <f>IF(RIGHT($C213,4)="(MB)",VLOOKUP($C213,[1]Data!$C$485:$T$532,18,0),IF($P213="n/a",$P213,$O213+$P213))</f>
        <v>189</v>
      </c>
      <c r="R213" s="8">
        <v>347</v>
      </c>
      <c r="S213" s="8">
        <v>0</v>
      </c>
      <c r="T213" s="8">
        <v>347</v>
      </c>
      <c r="U213" s="8">
        <v>19</v>
      </c>
      <c r="V213" s="8">
        <v>69</v>
      </c>
      <c r="W213" s="8">
        <v>24</v>
      </c>
      <c r="X213" s="8">
        <v>14</v>
      </c>
      <c r="Y213" s="8">
        <v>29</v>
      </c>
      <c r="Z213" s="8">
        <v>58</v>
      </c>
      <c r="AA213" s="8">
        <v>31</v>
      </c>
      <c r="AB213" s="8">
        <v>48</v>
      </c>
      <c r="AC213" s="8">
        <v>54</v>
      </c>
      <c r="AD213" s="8">
        <v>346</v>
      </c>
      <c r="AE213" s="8">
        <v>6</v>
      </c>
      <c r="AF213" s="8">
        <v>322</v>
      </c>
      <c r="AG213" s="8">
        <v>21</v>
      </c>
      <c r="AH213" s="8">
        <v>57</v>
      </c>
      <c r="AI213" s="8">
        <v>47</v>
      </c>
      <c r="AJ213" s="8">
        <v>23</v>
      </c>
      <c r="AK213" s="8">
        <v>14</v>
      </c>
      <c r="AL213" s="8">
        <v>12</v>
      </c>
      <c r="AM213" s="8">
        <v>153</v>
      </c>
      <c r="AN213" s="8">
        <v>232</v>
      </c>
      <c r="AO213" s="8">
        <v>91</v>
      </c>
      <c r="AP213" s="8">
        <v>4</v>
      </c>
      <c r="AQ213" s="8">
        <v>327</v>
      </c>
      <c r="AR213" s="8">
        <v>131</v>
      </c>
      <c r="AS213" s="8">
        <v>7</v>
      </c>
      <c r="AT213" s="8">
        <v>138</v>
      </c>
      <c r="AU213" s="8">
        <v>136</v>
      </c>
      <c r="AV213" s="8">
        <v>3</v>
      </c>
      <c r="AW213" s="8">
        <v>277</v>
      </c>
      <c r="AX213" s="8">
        <v>204</v>
      </c>
      <c r="AY213" s="8">
        <v>204</v>
      </c>
      <c r="AZ213" s="8">
        <v>408</v>
      </c>
      <c r="BA213" s="8">
        <v>167</v>
      </c>
      <c r="BB213" s="8">
        <v>21</v>
      </c>
      <c r="BC213" s="8">
        <v>188</v>
      </c>
      <c r="BD213" s="8">
        <v>408</v>
      </c>
      <c r="BE213" s="8">
        <v>0</v>
      </c>
      <c r="BF213" s="8">
        <v>408</v>
      </c>
      <c r="BG213" s="8">
        <v>24.297766749379651</v>
      </c>
      <c r="BH213" s="8">
        <v>85.042183622828787</v>
      </c>
      <c r="BI213" s="8">
        <v>15.186104218362283</v>
      </c>
      <c r="BJ213" s="8">
        <v>35.434243176178661</v>
      </c>
      <c r="BK213" s="8">
        <v>63.78163771712159</v>
      </c>
      <c r="BL213" s="8">
        <v>49.607940446650126</v>
      </c>
      <c r="BM213" s="8">
        <v>44.545905707196027</v>
      </c>
      <c r="BN213" s="8">
        <v>46.570719602977668</v>
      </c>
      <c r="BO213" s="8">
        <v>43.533498759305211</v>
      </c>
      <c r="BP213" s="8">
        <v>407.99999999999994</v>
      </c>
      <c r="BQ213" s="8">
        <v>16.158415841584159</v>
      </c>
      <c r="BR213" s="8">
        <v>371</v>
      </c>
      <c r="BS213" s="8">
        <v>28</v>
      </c>
      <c r="BT213" s="8">
        <v>50</v>
      </c>
      <c r="BU213" s="8">
        <v>55</v>
      </c>
      <c r="BV213" s="8">
        <v>21</v>
      </c>
      <c r="BW213" s="8">
        <v>19</v>
      </c>
      <c r="BX213" s="8">
        <v>19</v>
      </c>
      <c r="BY213" s="8">
        <v>164</v>
      </c>
      <c r="BZ213" s="8">
        <v>227</v>
      </c>
      <c r="CA213" s="8">
        <v>0</v>
      </c>
      <c r="CB213" s="8">
        <v>156.70223325062034</v>
      </c>
      <c r="CC213" s="8">
        <v>383.70223325062034</v>
      </c>
      <c r="CD213" s="8">
        <v>156.97967110028821</v>
      </c>
      <c r="CE213" s="8">
        <v>9.9354222215372285</v>
      </c>
      <c r="CF213" s="8">
        <v>166.91509332182545</v>
      </c>
      <c r="CG213" s="8">
        <v>141.08299554582865</v>
      </c>
      <c r="CH213" s="8">
        <v>11.922506665844676</v>
      </c>
      <c r="CI213" s="8">
        <v>319.92059553349878</v>
      </c>
      <c r="CJ213" s="8">
        <v>192</v>
      </c>
      <c r="CK213" s="8">
        <v>208</v>
      </c>
      <c r="CL213" s="8">
        <v>400</v>
      </c>
      <c r="CM213" s="8">
        <v>163</v>
      </c>
      <c r="CN213" s="8">
        <v>20</v>
      </c>
      <c r="CO213" s="8">
        <v>183</v>
      </c>
      <c r="CP213" s="8">
        <v>397</v>
      </c>
      <c r="CQ213" s="8">
        <v>3</v>
      </c>
      <c r="CR213" s="8">
        <v>400</v>
      </c>
      <c r="CS213" s="8">
        <v>36.458333333333336</v>
      </c>
      <c r="CT213" s="8">
        <v>83.333333333333329</v>
      </c>
      <c r="CU213" s="8">
        <v>21.875</v>
      </c>
      <c r="CV213" s="8">
        <v>36.458333333333336</v>
      </c>
      <c r="CW213" s="8">
        <v>55.208333333333336</v>
      </c>
      <c r="CX213" s="8">
        <v>31.25</v>
      </c>
      <c r="CY213" s="8">
        <v>48.958333333333336</v>
      </c>
      <c r="CZ213" s="8">
        <v>35.416666666666664</v>
      </c>
      <c r="DA213" s="8">
        <v>51.041666666666664</v>
      </c>
      <c r="DB213" s="8">
        <v>400.00000000000006</v>
      </c>
      <c r="DC213" s="8">
        <v>12</v>
      </c>
      <c r="DD213" s="8">
        <v>358.69017632241815</v>
      </c>
      <c r="DE213" s="8">
        <v>21.15869017632242</v>
      </c>
      <c r="DF213" s="8">
        <v>41</v>
      </c>
      <c r="DG213" s="8">
        <v>65</v>
      </c>
      <c r="DH213" s="8">
        <v>19</v>
      </c>
      <c r="DI213" s="8">
        <v>21</v>
      </c>
      <c r="DJ213" s="8">
        <v>15</v>
      </c>
      <c r="DK213" s="8">
        <v>161</v>
      </c>
      <c r="DL213" s="8">
        <v>238</v>
      </c>
      <c r="DM213" s="8">
        <v>0</v>
      </c>
      <c r="DN213" s="8">
        <v>125.54166666666669</v>
      </c>
      <c r="DO213" s="8">
        <v>363.54166666666669</v>
      </c>
      <c r="DP213" s="8">
        <v>132.05476588628761</v>
      </c>
      <c r="DQ213" s="8">
        <v>8.936036789297658</v>
      </c>
      <c r="DR213" s="8">
        <v>140.99080267558526</v>
      </c>
      <c r="DS213" s="8">
        <v>141.98369565217391</v>
      </c>
      <c r="DT213" s="8">
        <v>13.900501672240802</v>
      </c>
      <c r="DU213" s="8">
        <v>296.875</v>
      </c>
    </row>
    <row r="214" spans="1:125">
      <c r="A214" s="4">
        <v>9850</v>
      </c>
      <c r="B214" s="6" t="s">
        <v>88</v>
      </c>
      <c r="C214" s="3" t="s">
        <v>742</v>
      </c>
      <c r="D214" s="9">
        <v>1.880416009008129</v>
      </c>
      <c r="E214" s="9">
        <v>2.4281100000000002</v>
      </c>
      <c r="F214" s="4" t="s">
        <v>713</v>
      </c>
      <c r="G214" s="6" t="s">
        <v>329</v>
      </c>
      <c r="H214" s="3" t="s">
        <v>960</v>
      </c>
      <c r="I214" s="3" t="s">
        <v>963</v>
      </c>
      <c r="J214" s="3" t="s">
        <v>323</v>
      </c>
      <c r="K214" s="3" t="s">
        <v>323</v>
      </c>
      <c r="L214" s="8">
        <v>473</v>
      </c>
      <c r="M214" s="8">
        <v>517</v>
      </c>
      <c r="N214" s="8">
        <f>IF(RIGHT($C214,4)="(MB)",VLOOKUP($C214,[1]Data!$C$485:$T$532,14,0),IF($M214="n/a",$M214,$L214+$M214))</f>
        <v>990</v>
      </c>
      <c r="O214" s="8">
        <v>379</v>
      </c>
      <c r="P214" s="8">
        <v>41</v>
      </c>
      <c r="Q214" s="8">
        <f>IF(RIGHT($C214,4)="(MB)",VLOOKUP($C214,[1]Data!$C$485:$T$532,18,0),IF($P214="n/a",$P214,$O214+$P214))</f>
        <v>420</v>
      </c>
      <c r="R214" s="8">
        <v>990</v>
      </c>
      <c r="S214" s="8">
        <v>0</v>
      </c>
      <c r="T214" s="8">
        <v>990</v>
      </c>
      <c r="U214" s="8">
        <v>80</v>
      </c>
      <c r="V214" s="8">
        <v>186</v>
      </c>
      <c r="W214" s="8">
        <v>117</v>
      </c>
      <c r="X214" s="8">
        <v>163</v>
      </c>
      <c r="Y214" s="8">
        <v>134</v>
      </c>
      <c r="Z214" s="8">
        <v>126</v>
      </c>
      <c r="AA214" s="8">
        <v>89</v>
      </c>
      <c r="AB214" s="8">
        <v>65</v>
      </c>
      <c r="AC214" s="8">
        <v>29</v>
      </c>
      <c r="AD214" s="8">
        <v>989</v>
      </c>
      <c r="AE214" s="8">
        <v>9</v>
      </c>
      <c r="AF214" s="8">
        <v>811</v>
      </c>
      <c r="AG214" s="8">
        <v>106</v>
      </c>
      <c r="AH214" s="8">
        <v>86</v>
      </c>
      <c r="AI214" s="8">
        <v>121</v>
      </c>
      <c r="AJ214" s="8">
        <v>72</v>
      </c>
      <c r="AK214" s="8">
        <v>44</v>
      </c>
      <c r="AL214" s="8">
        <v>38</v>
      </c>
      <c r="AM214" s="8">
        <v>361</v>
      </c>
      <c r="AN214" s="8">
        <v>348</v>
      </c>
      <c r="AO214" s="8">
        <v>491</v>
      </c>
      <c r="AP214" s="8">
        <v>70</v>
      </c>
      <c r="AQ214" s="8">
        <v>909</v>
      </c>
      <c r="AR214" s="8">
        <v>433</v>
      </c>
      <c r="AS214" s="8">
        <v>34</v>
      </c>
      <c r="AT214" s="8">
        <v>467</v>
      </c>
      <c r="AU214" s="8">
        <v>250</v>
      </c>
      <c r="AV214" s="8">
        <v>52</v>
      </c>
      <c r="AW214" s="8">
        <v>769</v>
      </c>
      <c r="AX214" s="8">
        <v>292</v>
      </c>
      <c r="AY214" s="8">
        <v>338</v>
      </c>
      <c r="AZ214" s="8">
        <v>630</v>
      </c>
      <c r="BA214" s="8">
        <v>225</v>
      </c>
      <c r="BB214" s="8">
        <v>17</v>
      </c>
      <c r="BC214" s="8">
        <v>242</v>
      </c>
      <c r="BD214" s="8">
        <v>625</v>
      </c>
      <c r="BE214" s="8">
        <v>5</v>
      </c>
      <c r="BF214" s="8">
        <v>630</v>
      </c>
      <c r="BG214" s="8">
        <v>52.582677165354333</v>
      </c>
      <c r="BH214" s="8">
        <v>142.86614173228347</v>
      </c>
      <c r="BI214" s="8">
        <v>55.559055118110237</v>
      </c>
      <c r="BJ214" s="8">
        <v>59.527559055118111</v>
      </c>
      <c r="BK214" s="8">
        <v>104.1732283464567</v>
      </c>
      <c r="BL214" s="8">
        <v>82.346456692913392</v>
      </c>
      <c r="BM214" s="8">
        <v>47.622047244094489</v>
      </c>
      <c r="BN214" s="8">
        <v>36.708661417322837</v>
      </c>
      <c r="BO214" s="8">
        <v>48.614173228346459</v>
      </c>
      <c r="BP214" s="8">
        <v>629.99999999999989</v>
      </c>
      <c r="BQ214" s="8">
        <v>7.0111287758346581</v>
      </c>
      <c r="BR214" s="8">
        <v>529.16006339144212</v>
      </c>
      <c r="BS214" s="8">
        <v>42.931854199683045</v>
      </c>
      <c r="BT214" s="8">
        <v>52</v>
      </c>
      <c r="BU214" s="8">
        <v>60</v>
      </c>
      <c r="BV214" s="8">
        <v>38</v>
      </c>
      <c r="BW214" s="8">
        <v>36</v>
      </c>
      <c r="BX214" s="8">
        <v>32</v>
      </c>
      <c r="BY214" s="8">
        <v>218</v>
      </c>
      <c r="BZ214" s="8">
        <v>353</v>
      </c>
      <c r="CA214" s="8">
        <v>0</v>
      </c>
      <c r="CB214" s="8">
        <v>224.41732283464557</v>
      </c>
      <c r="CC214" s="8">
        <v>577.41732283464557</v>
      </c>
      <c r="CD214" s="8">
        <v>250.77430655941225</v>
      </c>
      <c r="CE214" s="8">
        <v>18.12826312477679</v>
      </c>
      <c r="CF214" s="8">
        <v>268.90256968418902</v>
      </c>
      <c r="CG214" s="8">
        <v>167.18287103960816</v>
      </c>
      <c r="CH214" s="8">
        <v>30.21377187462798</v>
      </c>
      <c r="CI214" s="8">
        <v>466.29921259842519</v>
      </c>
      <c r="CJ214" s="8">
        <v>320</v>
      </c>
      <c r="CK214" s="8">
        <v>321</v>
      </c>
      <c r="CL214" s="8">
        <v>641</v>
      </c>
      <c r="CM214" s="8">
        <v>233</v>
      </c>
      <c r="CN214" s="8">
        <v>6</v>
      </c>
      <c r="CO214" s="8">
        <v>239</v>
      </c>
      <c r="CP214" s="8">
        <v>636</v>
      </c>
      <c r="CQ214" s="8">
        <v>5</v>
      </c>
      <c r="CR214" s="8">
        <v>641</v>
      </c>
      <c r="CS214" s="8">
        <v>36</v>
      </c>
      <c r="CT214" s="8">
        <v>153</v>
      </c>
      <c r="CU214" s="8">
        <v>44</v>
      </c>
      <c r="CV214" s="8">
        <v>81</v>
      </c>
      <c r="CW214" s="8">
        <v>113</v>
      </c>
      <c r="CX214" s="8">
        <v>84</v>
      </c>
      <c r="CY214" s="8">
        <v>45</v>
      </c>
      <c r="CZ214" s="8">
        <v>32</v>
      </c>
      <c r="DA214" s="8">
        <v>53</v>
      </c>
      <c r="DB214" s="8">
        <v>641</v>
      </c>
      <c r="DC214" s="8">
        <v>6.018779342723005</v>
      </c>
      <c r="DD214" s="8">
        <v>531.85139318885444</v>
      </c>
      <c r="DE214" s="8">
        <v>57.55108359133127</v>
      </c>
      <c r="DF214" s="8">
        <v>48</v>
      </c>
      <c r="DG214" s="8">
        <v>86</v>
      </c>
      <c r="DH214" s="8">
        <v>30</v>
      </c>
      <c r="DI214" s="8">
        <v>33</v>
      </c>
      <c r="DJ214" s="8">
        <v>33</v>
      </c>
      <c r="DK214" s="8">
        <v>230</v>
      </c>
      <c r="DL214" s="8">
        <v>329</v>
      </c>
      <c r="DM214" s="8">
        <v>0</v>
      </c>
      <c r="DN214" s="8">
        <v>276</v>
      </c>
      <c r="DO214" s="8">
        <v>605</v>
      </c>
      <c r="DP214" s="8">
        <v>239.03265306122449</v>
      </c>
      <c r="DQ214" s="8">
        <v>26.779591836734692</v>
      </c>
      <c r="DR214" s="8">
        <v>265.8122448979592</v>
      </c>
      <c r="DS214" s="8">
        <v>181.5061224489796</v>
      </c>
      <c r="DT214" s="8">
        <v>38.681632653061222</v>
      </c>
      <c r="DU214" s="8">
        <v>486</v>
      </c>
    </row>
    <row r="215" spans="1:125">
      <c r="A215" s="4">
        <v>9900</v>
      </c>
      <c r="B215" s="6" t="s">
        <v>841</v>
      </c>
      <c r="C215" s="3" t="s">
        <v>815</v>
      </c>
      <c r="D215" s="9">
        <v>1.69985513</v>
      </c>
      <c r="E215" s="9">
        <v>2.1557599999999999</v>
      </c>
      <c r="F215" s="4" t="s">
        <v>460</v>
      </c>
      <c r="G215" s="6" t="s">
        <v>365</v>
      </c>
      <c r="H215" s="3" t="s">
        <v>960</v>
      </c>
      <c r="I215" s="3" t="s">
        <v>963</v>
      </c>
      <c r="J215" s="3" t="s">
        <v>346</v>
      </c>
      <c r="K215" s="3" t="s">
        <v>346</v>
      </c>
      <c r="L215" s="8" t="s">
        <v>1086</v>
      </c>
      <c r="M215" s="8" t="s">
        <v>1086</v>
      </c>
      <c r="N215" s="8">
        <f>IF(RIGHT($C215,4)="(MB)",VLOOKUP($C215,[1]Data!$C$485:$T$532,14,0),IF($M215="n/a",$M215,$L215+$M215))</f>
        <v>173</v>
      </c>
      <c r="O215" s="8" t="s">
        <v>1086</v>
      </c>
      <c r="P215" s="8" t="s">
        <v>1086</v>
      </c>
      <c r="Q215" s="8">
        <f>IF(RIGHT($C215,4)="(MB)",VLOOKUP($C215,[1]Data!$C$485:$T$532,18,0),IF($P215="n/a",$P215,$O215+$P215))</f>
        <v>82</v>
      </c>
      <c r="R215" s="8" t="s">
        <v>1086</v>
      </c>
      <c r="S215" s="8" t="s">
        <v>1086</v>
      </c>
      <c r="T215" s="8" t="s">
        <v>1086</v>
      </c>
      <c r="U215" s="8" t="s">
        <v>1086</v>
      </c>
      <c r="V215" s="8" t="s">
        <v>1086</v>
      </c>
      <c r="W215" s="8" t="s">
        <v>1086</v>
      </c>
      <c r="X215" s="8" t="s">
        <v>1086</v>
      </c>
      <c r="Y215" s="8" t="s">
        <v>1086</v>
      </c>
      <c r="Z215" s="8" t="s">
        <v>1086</v>
      </c>
      <c r="AA215" s="8" t="s">
        <v>1086</v>
      </c>
      <c r="AB215" s="8" t="s">
        <v>1086</v>
      </c>
      <c r="AC215" s="8" t="s">
        <v>1086</v>
      </c>
      <c r="AD215" s="8" t="s">
        <v>1086</v>
      </c>
      <c r="AE215" s="8" t="s">
        <v>1086</v>
      </c>
      <c r="AF215" s="8" t="s">
        <v>1086</v>
      </c>
      <c r="AG215" s="8" t="s">
        <v>1086</v>
      </c>
      <c r="AH215" s="8" t="s">
        <v>1086</v>
      </c>
      <c r="AI215" s="8" t="s">
        <v>1086</v>
      </c>
      <c r="AJ215" s="8" t="s">
        <v>1086</v>
      </c>
      <c r="AK215" s="8" t="s">
        <v>1086</v>
      </c>
      <c r="AL215" s="8" t="s">
        <v>1086</v>
      </c>
      <c r="AM215" s="8" t="s">
        <v>1086</v>
      </c>
      <c r="AN215" s="8" t="s">
        <v>1086</v>
      </c>
      <c r="AO215" s="8" t="s">
        <v>1086</v>
      </c>
      <c r="AP215" s="8" t="s">
        <v>1086</v>
      </c>
      <c r="AQ215" s="8" t="s">
        <v>1086</v>
      </c>
      <c r="AR215" s="8" t="s">
        <v>1086</v>
      </c>
      <c r="AS215" s="8" t="s">
        <v>1086</v>
      </c>
      <c r="AT215" s="8" t="s">
        <v>1086</v>
      </c>
      <c r="AU215" s="8" t="s">
        <v>1086</v>
      </c>
      <c r="AV215" s="8" t="s">
        <v>1086</v>
      </c>
      <c r="AW215" s="8" t="s">
        <v>1086</v>
      </c>
      <c r="AX215" s="8">
        <v>67</v>
      </c>
      <c r="AY215" s="8">
        <v>83</v>
      </c>
      <c r="AZ215" s="8">
        <v>150</v>
      </c>
      <c r="BA215" s="8">
        <v>67</v>
      </c>
      <c r="BB215" s="8">
        <v>19</v>
      </c>
      <c r="BC215" s="8">
        <v>86</v>
      </c>
      <c r="BD215" s="8">
        <v>150</v>
      </c>
      <c r="BE215" s="8">
        <v>0</v>
      </c>
      <c r="BF215" s="8">
        <v>150</v>
      </c>
      <c r="BG215" s="8">
        <v>5.8441558441558445</v>
      </c>
      <c r="BH215" s="8">
        <v>25.324675324675326</v>
      </c>
      <c r="BI215" s="8">
        <v>11.688311688311689</v>
      </c>
      <c r="BJ215" s="8">
        <v>17.532467532467532</v>
      </c>
      <c r="BK215" s="8">
        <v>10.714285714285714</v>
      </c>
      <c r="BL215" s="8">
        <v>35.064935064935064</v>
      </c>
      <c r="BM215" s="8">
        <v>19.480519480519479</v>
      </c>
      <c r="BN215" s="8">
        <v>11.688311688311689</v>
      </c>
      <c r="BO215" s="8">
        <v>12.662337662337663</v>
      </c>
      <c r="BP215" s="8">
        <v>150</v>
      </c>
      <c r="BQ215" s="8">
        <v>0</v>
      </c>
      <c r="BR215" s="8">
        <v>132.11920529801324</v>
      </c>
      <c r="BS215" s="8">
        <v>8.9403973509933774</v>
      </c>
      <c r="BT215" s="8">
        <v>24</v>
      </c>
      <c r="BU215" s="8">
        <v>16</v>
      </c>
      <c r="BV215" s="8">
        <v>8</v>
      </c>
      <c r="BW215" s="8">
        <v>12</v>
      </c>
      <c r="BX215" s="8">
        <v>4</v>
      </c>
      <c r="BY215" s="8">
        <v>64</v>
      </c>
      <c r="BZ215" s="8">
        <v>89</v>
      </c>
      <c r="CA215" s="8">
        <v>0</v>
      </c>
      <c r="CB215" s="8">
        <v>55.155844155844136</v>
      </c>
      <c r="CC215" s="8">
        <v>144.15584415584414</v>
      </c>
      <c r="CD215" s="8">
        <v>73.05194805194806</v>
      </c>
      <c r="CE215" s="8">
        <v>2.9220779220779223</v>
      </c>
      <c r="CF215" s="8">
        <v>75.974025974025977</v>
      </c>
      <c r="CG215" s="8">
        <v>43.831168831168831</v>
      </c>
      <c r="CH215" s="8">
        <v>2.9220779220779223</v>
      </c>
      <c r="CI215" s="8">
        <v>122.72727272727273</v>
      </c>
      <c r="CJ215" s="8">
        <v>0</v>
      </c>
      <c r="CK215" s="8">
        <v>0</v>
      </c>
      <c r="CL215" s="8">
        <v>0</v>
      </c>
      <c r="CM215" s="8">
        <v>0</v>
      </c>
      <c r="CN215" s="8">
        <v>0</v>
      </c>
      <c r="CO215" s="8">
        <v>0</v>
      </c>
      <c r="CP215" s="8">
        <v>0</v>
      </c>
      <c r="CQ215" s="8">
        <v>0</v>
      </c>
      <c r="CR215" s="8">
        <v>0</v>
      </c>
      <c r="CS215" s="8">
        <v>0</v>
      </c>
      <c r="CT215" s="8">
        <v>0</v>
      </c>
      <c r="CU215" s="8">
        <v>0</v>
      </c>
      <c r="CV215" s="8">
        <v>0</v>
      </c>
      <c r="CW215" s="8">
        <v>0</v>
      </c>
      <c r="CX215" s="8">
        <v>0</v>
      </c>
      <c r="CY215" s="8">
        <v>0</v>
      </c>
      <c r="CZ215" s="8">
        <v>0</v>
      </c>
      <c r="DA215" s="8">
        <v>0</v>
      </c>
      <c r="DB215" s="8">
        <v>0</v>
      </c>
      <c r="DC215" s="8">
        <v>0</v>
      </c>
      <c r="DD215" s="8">
        <v>0</v>
      </c>
      <c r="DE215" s="8">
        <v>0</v>
      </c>
      <c r="DF215" s="8">
        <v>0</v>
      </c>
      <c r="DG215" s="8">
        <v>0</v>
      </c>
      <c r="DH215" s="8">
        <v>0</v>
      </c>
      <c r="DI215" s="8">
        <v>0</v>
      </c>
      <c r="DJ215" s="8">
        <v>0</v>
      </c>
      <c r="DK215" s="8">
        <v>0</v>
      </c>
      <c r="DL215" s="8">
        <v>0</v>
      </c>
      <c r="DM215" s="8">
        <v>0</v>
      </c>
      <c r="DN215" s="8">
        <v>0</v>
      </c>
      <c r="DO215" s="8">
        <v>0</v>
      </c>
      <c r="DP215" s="8">
        <v>0</v>
      </c>
      <c r="DQ215" s="8">
        <v>0</v>
      </c>
      <c r="DR215" s="8">
        <v>0</v>
      </c>
      <c r="DS215" s="8">
        <v>0</v>
      </c>
      <c r="DT215" s="8">
        <v>0</v>
      </c>
      <c r="DU215" s="8">
        <v>0</v>
      </c>
    </row>
    <row r="216" spans="1:125">
      <c r="A216" s="4">
        <v>9950</v>
      </c>
      <c r="B216" s="6" t="s">
        <v>89</v>
      </c>
      <c r="C216" s="3" t="s">
        <v>674</v>
      </c>
      <c r="D216" s="9">
        <v>4.6634958874437604</v>
      </c>
      <c r="E216" s="9">
        <v>4.6592399999999996</v>
      </c>
      <c r="F216" s="4" t="s">
        <v>640</v>
      </c>
      <c r="G216" s="6" t="s">
        <v>366</v>
      </c>
      <c r="H216" s="3" t="s">
        <v>960</v>
      </c>
      <c r="I216" s="3" t="s">
        <v>963</v>
      </c>
      <c r="J216" s="3" t="s">
        <v>967</v>
      </c>
      <c r="K216" s="3" t="s">
        <v>324</v>
      </c>
      <c r="L216" s="8">
        <v>568</v>
      </c>
      <c r="M216" s="8">
        <v>631</v>
      </c>
      <c r="N216" s="8">
        <f>IF(RIGHT($C216,4)="(MB)",VLOOKUP($C216,[1]Data!$C$485:$T$532,14,0),IF($M216="n/a",$M216,$L216+$M216))</f>
        <v>1199</v>
      </c>
      <c r="O216" s="8">
        <v>455</v>
      </c>
      <c r="P216" s="8">
        <v>1281</v>
      </c>
      <c r="Q216" s="8">
        <f>IF(RIGHT($C216,4)="(MB)",VLOOKUP($C216,[1]Data!$C$485:$T$532,18,0),IF($P216="n/a",$P216,$O216+$P216))</f>
        <v>1736</v>
      </c>
      <c r="R216" s="8">
        <v>953</v>
      </c>
      <c r="S216" s="8">
        <v>246</v>
      </c>
      <c r="T216" s="8">
        <v>1199</v>
      </c>
      <c r="U216" s="8">
        <v>52</v>
      </c>
      <c r="V216" s="8">
        <v>192</v>
      </c>
      <c r="W216" s="8">
        <v>97</v>
      </c>
      <c r="X216" s="8">
        <v>94</v>
      </c>
      <c r="Y216" s="8">
        <v>122</v>
      </c>
      <c r="Z216" s="8">
        <v>179</v>
      </c>
      <c r="AA216" s="8">
        <v>185</v>
      </c>
      <c r="AB216" s="8">
        <v>107</v>
      </c>
      <c r="AC216" s="8">
        <v>135</v>
      </c>
      <c r="AD216" s="8">
        <v>1163</v>
      </c>
      <c r="AE216" s="8">
        <v>0</v>
      </c>
      <c r="AF216" s="8">
        <v>803</v>
      </c>
      <c r="AG216" s="8">
        <v>194</v>
      </c>
      <c r="AH216" s="8">
        <v>133</v>
      </c>
      <c r="AI216" s="8">
        <v>132</v>
      </c>
      <c r="AJ216" s="8">
        <v>58</v>
      </c>
      <c r="AK216" s="8">
        <v>25</v>
      </c>
      <c r="AL216" s="8">
        <v>24</v>
      </c>
      <c r="AM216" s="8">
        <v>372</v>
      </c>
      <c r="AN216" s="8">
        <v>588</v>
      </c>
      <c r="AO216" s="8">
        <v>362</v>
      </c>
      <c r="AP216" s="8">
        <v>161</v>
      </c>
      <c r="AQ216" s="8">
        <v>1111</v>
      </c>
      <c r="AR216" s="8">
        <v>507</v>
      </c>
      <c r="AS216" s="8">
        <v>13</v>
      </c>
      <c r="AT216" s="8">
        <v>520</v>
      </c>
      <c r="AU216" s="8">
        <v>339</v>
      </c>
      <c r="AV216" s="8">
        <v>163</v>
      </c>
      <c r="AW216" s="8">
        <v>1022</v>
      </c>
      <c r="AX216" s="8">
        <v>533</v>
      </c>
      <c r="AY216" s="8">
        <v>521</v>
      </c>
      <c r="AZ216" s="8">
        <v>1054</v>
      </c>
      <c r="BA216" s="8">
        <v>435</v>
      </c>
      <c r="BB216" s="8">
        <v>1167</v>
      </c>
      <c r="BC216" s="8">
        <v>1602</v>
      </c>
      <c r="BD216" s="8">
        <v>903</v>
      </c>
      <c r="BE216" s="8">
        <v>151</v>
      </c>
      <c r="BF216" s="8">
        <v>1054</v>
      </c>
      <c r="BG216" s="8">
        <v>50.923374045542317</v>
      </c>
      <c r="BH216" s="8">
        <v>114.83625528625028</v>
      </c>
      <c r="BI216" s="8">
        <v>65.867650094864814</v>
      </c>
      <c r="BJ216" s="8">
        <v>124.6686387194905</v>
      </c>
      <c r="BK216" s="8">
        <v>118.7225964850541</v>
      </c>
      <c r="BL216" s="8">
        <v>175.86056767283569</v>
      </c>
      <c r="BM216" s="8">
        <v>148.71209740334689</v>
      </c>
      <c r="BN216" s="8">
        <v>86.037089029895569</v>
      </c>
      <c r="BO216" s="8">
        <v>120.37173126271988</v>
      </c>
      <c r="BP216" s="8">
        <v>1006.0000000000001</v>
      </c>
      <c r="BQ216" s="8">
        <v>4.018779342723005</v>
      </c>
      <c r="BR216" s="8">
        <v>770.8850768130493</v>
      </c>
      <c r="BS216" s="8">
        <v>112.01794894717298</v>
      </c>
      <c r="BT216" s="8">
        <v>105</v>
      </c>
      <c r="BU216" s="8">
        <v>144</v>
      </c>
      <c r="BV216" s="8">
        <v>51</v>
      </c>
      <c r="BW216" s="8">
        <v>25</v>
      </c>
      <c r="BX216" s="8">
        <v>11</v>
      </c>
      <c r="BY216" s="8">
        <v>336</v>
      </c>
      <c r="BZ216" s="8">
        <v>510</v>
      </c>
      <c r="CA216" s="8">
        <v>0</v>
      </c>
      <c r="CB216" s="8">
        <v>445.07662595445777</v>
      </c>
      <c r="CC216" s="8">
        <v>955.07662595445777</v>
      </c>
      <c r="CD216" s="8">
        <v>459.99389044042914</v>
      </c>
      <c r="CE216" s="8">
        <v>13.492221809985042</v>
      </c>
      <c r="CF216" s="8">
        <v>473.48611225041418</v>
      </c>
      <c r="CG216" s="8">
        <v>302.07001498347717</v>
      </c>
      <c r="CH216" s="8">
        <v>101.68783627518238</v>
      </c>
      <c r="CI216" s="8">
        <v>877.24396350907375</v>
      </c>
      <c r="CJ216" s="8">
        <v>599</v>
      </c>
      <c r="CK216" s="8">
        <v>617</v>
      </c>
      <c r="CL216" s="8">
        <v>1216</v>
      </c>
      <c r="CM216" s="8">
        <v>452</v>
      </c>
      <c r="CN216" s="8">
        <v>1034</v>
      </c>
      <c r="CO216" s="8">
        <v>1486</v>
      </c>
      <c r="CP216" s="8">
        <v>1000</v>
      </c>
      <c r="CQ216" s="8">
        <v>216</v>
      </c>
      <c r="CR216" s="8">
        <v>1216</v>
      </c>
      <c r="CS216" s="8">
        <v>72.629384129049811</v>
      </c>
      <c r="CT216" s="8">
        <v>175.17914987535039</v>
      </c>
      <c r="CU216" s="8">
        <v>83.983725248898423</v>
      </c>
      <c r="CV216" s="8">
        <v>160.18271549613812</v>
      </c>
      <c r="CW216" s="8">
        <v>167.75614016082051</v>
      </c>
      <c r="CX216" s="8">
        <v>195.239485953719</v>
      </c>
      <c r="CY216" s="8">
        <v>88.72562241944793</v>
      </c>
      <c r="CZ216" s="8">
        <v>96.354866945871919</v>
      </c>
      <c r="DA216" s="8">
        <v>136.94890977070392</v>
      </c>
      <c r="DB216" s="8">
        <v>1177</v>
      </c>
      <c r="DC216" s="8">
        <v>0</v>
      </c>
      <c r="DD216" s="8">
        <v>1008.3500058243725</v>
      </c>
      <c r="DE216" s="8">
        <v>140.55132432007116</v>
      </c>
      <c r="DF216" s="8">
        <v>138</v>
      </c>
      <c r="DG216" s="8">
        <v>154</v>
      </c>
      <c r="DH216" s="8">
        <v>52</v>
      </c>
      <c r="DI216" s="8">
        <v>47</v>
      </c>
      <c r="DJ216" s="8">
        <v>32</v>
      </c>
      <c r="DK216" s="8">
        <v>423</v>
      </c>
      <c r="DL216" s="8">
        <v>561</v>
      </c>
      <c r="DM216" s="8">
        <v>0</v>
      </c>
      <c r="DN216" s="8">
        <v>543.37061587095013</v>
      </c>
      <c r="DO216" s="8">
        <v>1104.3706158709501</v>
      </c>
      <c r="DP216" s="8">
        <v>572.50314228508159</v>
      </c>
      <c r="DQ216" s="8">
        <v>26.977949604371982</v>
      </c>
      <c r="DR216" s="8">
        <v>599.48109188945352</v>
      </c>
      <c r="DS216" s="8">
        <v>354.1549088287295</v>
      </c>
      <c r="DT216" s="8">
        <v>23.367248033471025</v>
      </c>
      <c r="DU216" s="8">
        <v>977.00324875165416</v>
      </c>
    </row>
    <row r="217" spans="1:125">
      <c r="A217" s="4">
        <v>10000</v>
      </c>
      <c r="B217" s="6" t="s">
        <v>251</v>
      </c>
      <c r="C217" s="3" t="s">
        <v>675</v>
      </c>
      <c r="D217" s="9">
        <v>1.4797874362076799</v>
      </c>
      <c r="E217" s="9">
        <v>2.2048800000000002</v>
      </c>
      <c r="F217" s="4" t="s">
        <v>670</v>
      </c>
      <c r="G217" s="6" t="s">
        <v>357</v>
      </c>
      <c r="H217" s="3" t="s">
        <v>960</v>
      </c>
      <c r="I217" s="3" t="s">
        <v>963</v>
      </c>
      <c r="J217" s="3" t="s">
        <v>967</v>
      </c>
      <c r="K217" s="3" t="s">
        <v>325</v>
      </c>
      <c r="L217" s="8">
        <v>114</v>
      </c>
      <c r="M217" s="8">
        <v>115</v>
      </c>
      <c r="N217" s="8">
        <f>IF(RIGHT($C217,4)="(MB)",VLOOKUP($C217,[1]Data!$C$485:$T$532,14,0),IF($M217="n/a",$M217,$L217+$M217))</f>
        <v>229</v>
      </c>
      <c r="O217" s="8">
        <v>106</v>
      </c>
      <c r="P217" s="8">
        <v>17</v>
      </c>
      <c r="Q217" s="8">
        <f>IF(RIGHT($C217,4)="(MB)",VLOOKUP($C217,[1]Data!$C$485:$T$532,18,0),IF($P217="n/a",$P217,$O217+$P217))</f>
        <v>123</v>
      </c>
      <c r="R217" s="8">
        <v>223</v>
      </c>
      <c r="S217" s="8">
        <v>6</v>
      </c>
      <c r="T217" s="8">
        <v>229</v>
      </c>
      <c r="U217" s="8">
        <v>13</v>
      </c>
      <c r="V217" s="8">
        <v>47</v>
      </c>
      <c r="W217" s="8">
        <v>0</v>
      </c>
      <c r="X217" s="8">
        <v>15</v>
      </c>
      <c r="Y217" s="8">
        <v>23</v>
      </c>
      <c r="Z217" s="8">
        <v>38</v>
      </c>
      <c r="AA217" s="8">
        <v>24</v>
      </c>
      <c r="AB217" s="8">
        <v>39</v>
      </c>
      <c r="AC217" s="8">
        <v>28</v>
      </c>
      <c r="AD217" s="8">
        <v>227</v>
      </c>
      <c r="AE217" s="8">
        <v>0</v>
      </c>
      <c r="AF217" s="8">
        <v>185</v>
      </c>
      <c r="AG217" s="8">
        <v>25</v>
      </c>
      <c r="AH217" s="8">
        <v>36</v>
      </c>
      <c r="AI217" s="8">
        <v>46</v>
      </c>
      <c r="AJ217" s="8">
        <v>6</v>
      </c>
      <c r="AK217" s="8">
        <v>11</v>
      </c>
      <c r="AL217" s="8">
        <v>6</v>
      </c>
      <c r="AM217" s="8">
        <v>105</v>
      </c>
      <c r="AN217" s="8">
        <v>140</v>
      </c>
      <c r="AO217" s="8">
        <v>68</v>
      </c>
      <c r="AP217" s="8">
        <v>6</v>
      </c>
      <c r="AQ217" s="8">
        <v>214</v>
      </c>
      <c r="AR217" s="8">
        <v>91</v>
      </c>
      <c r="AS217" s="8">
        <v>5</v>
      </c>
      <c r="AT217" s="8">
        <v>96</v>
      </c>
      <c r="AU217" s="8">
        <v>80</v>
      </c>
      <c r="AV217" s="8">
        <v>10</v>
      </c>
      <c r="AW217" s="8">
        <v>186</v>
      </c>
      <c r="AX217" s="8">
        <v>114</v>
      </c>
      <c r="AY217" s="8">
        <v>123</v>
      </c>
      <c r="AZ217" s="8">
        <v>237</v>
      </c>
      <c r="BA217" s="8">
        <v>111</v>
      </c>
      <c r="BB217" s="8">
        <v>25</v>
      </c>
      <c r="BC217" s="8">
        <v>136</v>
      </c>
      <c r="BD217" s="8">
        <v>237</v>
      </c>
      <c r="BE217" s="8">
        <v>0</v>
      </c>
      <c r="BF217" s="8">
        <v>237</v>
      </c>
      <c r="BG217" s="8">
        <v>17.84937238493724</v>
      </c>
      <c r="BH217" s="8">
        <v>35.69874476987448</v>
      </c>
      <c r="BI217" s="8">
        <v>11.899581589958158</v>
      </c>
      <c r="BJ217" s="8">
        <v>17.84937238493724</v>
      </c>
      <c r="BK217" s="8">
        <v>30.740585774058577</v>
      </c>
      <c r="BL217" s="8">
        <v>31.732217573221757</v>
      </c>
      <c r="BM217" s="8">
        <v>30.740585774058577</v>
      </c>
      <c r="BN217" s="8">
        <v>19.832635983263597</v>
      </c>
      <c r="BO217" s="8">
        <v>40.656903765690373</v>
      </c>
      <c r="BP217" s="8">
        <v>237</v>
      </c>
      <c r="BQ217" s="8">
        <v>0</v>
      </c>
      <c r="BR217" s="8">
        <v>195.35146443514645</v>
      </c>
      <c r="BS217" s="8">
        <v>22.807531380753137</v>
      </c>
      <c r="BT217" s="8">
        <v>38</v>
      </c>
      <c r="BU217" s="8">
        <v>37</v>
      </c>
      <c r="BV217" s="8">
        <v>8</v>
      </c>
      <c r="BW217" s="8">
        <v>17</v>
      </c>
      <c r="BX217" s="8">
        <v>5</v>
      </c>
      <c r="BY217" s="8">
        <v>105</v>
      </c>
      <c r="BZ217" s="8">
        <v>121</v>
      </c>
      <c r="CA217" s="8">
        <v>0</v>
      </c>
      <c r="CB217" s="8">
        <v>98.150627615062774</v>
      </c>
      <c r="CC217" s="8">
        <v>219.15062761506277</v>
      </c>
      <c r="CD217" s="8">
        <v>79.737367235275187</v>
      </c>
      <c r="CE217" s="8">
        <v>5.9803025426456387</v>
      </c>
      <c r="CF217" s="8">
        <v>85.717669777920833</v>
      </c>
      <c r="CG217" s="8">
        <v>94.68812359188928</v>
      </c>
      <c r="CH217" s="8">
        <v>13.954039266173156</v>
      </c>
      <c r="CI217" s="8">
        <v>194.35983263598325</v>
      </c>
      <c r="CJ217" s="8">
        <v>115</v>
      </c>
      <c r="CK217" s="8">
        <v>131</v>
      </c>
      <c r="CL217" s="8">
        <v>246</v>
      </c>
      <c r="CM217" s="8">
        <v>110</v>
      </c>
      <c r="CN217" s="8">
        <v>30</v>
      </c>
      <c r="CO217" s="8">
        <v>140</v>
      </c>
      <c r="CP217" s="8">
        <v>246</v>
      </c>
      <c r="CQ217" s="8">
        <v>0</v>
      </c>
      <c r="CR217" s="8">
        <v>246</v>
      </c>
      <c r="CS217" s="8">
        <v>19.610894941634243</v>
      </c>
      <c r="CT217" s="8">
        <v>51.361867704280158</v>
      </c>
      <c r="CU217" s="8">
        <v>16.809338521400779</v>
      </c>
      <c r="CV217" s="8">
        <v>22.412451361867703</v>
      </c>
      <c r="CW217" s="8">
        <v>33.618677042801558</v>
      </c>
      <c r="CX217" s="8">
        <v>14.007782101167315</v>
      </c>
      <c r="CY217" s="8">
        <v>36.420233463035018</v>
      </c>
      <c r="CZ217" s="8">
        <v>17.7431906614786</v>
      </c>
      <c r="DA217" s="8">
        <v>28.01556420233463</v>
      </c>
      <c r="DB217" s="8">
        <v>240</v>
      </c>
      <c r="DC217" s="8">
        <v>0</v>
      </c>
      <c r="DD217" s="8">
        <v>214</v>
      </c>
      <c r="DE217" s="8">
        <v>13</v>
      </c>
      <c r="DF217" s="8">
        <v>42</v>
      </c>
      <c r="DG217" s="8">
        <v>32</v>
      </c>
      <c r="DH217" s="8">
        <v>11</v>
      </c>
      <c r="DI217" s="8">
        <v>11</v>
      </c>
      <c r="DJ217" s="8">
        <v>9</v>
      </c>
      <c r="DK217" s="8">
        <v>105</v>
      </c>
      <c r="DL217" s="8">
        <v>140</v>
      </c>
      <c r="DM217" s="8">
        <v>0</v>
      </c>
      <c r="DN217" s="8">
        <v>80.389105058365772</v>
      </c>
      <c r="DO217" s="8">
        <v>220.38910505836577</v>
      </c>
      <c r="DP217" s="8">
        <v>80.729571984435808</v>
      </c>
      <c r="DQ217" s="8">
        <v>6.5710116731517516</v>
      </c>
      <c r="DR217" s="8">
        <v>87.300583657587566</v>
      </c>
      <c r="DS217" s="8">
        <v>80.729571984435808</v>
      </c>
      <c r="DT217" s="8">
        <v>12.203307392996109</v>
      </c>
      <c r="DU217" s="8">
        <v>180.23346303501947</v>
      </c>
    </row>
    <row r="218" spans="1:125">
      <c r="A218" s="5">
        <v>10051</v>
      </c>
      <c r="B218" s="6" t="s">
        <v>90</v>
      </c>
      <c r="C218" s="3" t="s">
        <v>597</v>
      </c>
      <c r="D218" s="9">
        <v>21.414923734332728</v>
      </c>
      <c r="E218" s="9">
        <v>12.015930000000001</v>
      </c>
      <c r="F218" s="4" t="s">
        <v>581</v>
      </c>
      <c r="G218" s="6" t="s">
        <v>350</v>
      </c>
      <c r="H218" s="3" t="s">
        <v>960</v>
      </c>
      <c r="I218" s="3" t="s">
        <v>963</v>
      </c>
      <c r="J218" s="3" t="s">
        <v>971</v>
      </c>
      <c r="K218" s="3" t="s">
        <v>327</v>
      </c>
      <c r="L218" s="8">
        <v>1329</v>
      </c>
      <c r="M218" s="8">
        <v>1252</v>
      </c>
      <c r="N218" s="8">
        <f>IF(RIGHT($C218,4)="(MB)",VLOOKUP($C218,[1]Data!$C$485:$T$532,14,0),IF($M218="n/a",$M218,$L218+$M218))</f>
        <v>2581</v>
      </c>
      <c r="O218" s="8">
        <v>976</v>
      </c>
      <c r="P218" s="8">
        <v>193</v>
      </c>
      <c r="Q218" s="8">
        <f>IF(RIGHT($C218,4)="(MB)",VLOOKUP($C218,[1]Data!$C$485:$T$532,18,0),IF($P218="n/a",$P218,$O218+$P218))</f>
        <v>1169</v>
      </c>
      <c r="R218" s="8">
        <v>2549</v>
      </c>
      <c r="S218" s="8">
        <v>32</v>
      </c>
      <c r="T218" s="8">
        <v>2581</v>
      </c>
      <c r="U218" s="8">
        <v>167</v>
      </c>
      <c r="V218" s="8">
        <v>488</v>
      </c>
      <c r="W218" s="8">
        <v>144</v>
      </c>
      <c r="X218" s="8">
        <v>155</v>
      </c>
      <c r="Y218" s="8">
        <v>389</v>
      </c>
      <c r="Z218" s="8">
        <v>406</v>
      </c>
      <c r="AA218" s="8">
        <v>459</v>
      </c>
      <c r="AB218" s="8">
        <v>245</v>
      </c>
      <c r="AC218" s="8">
        <v>115</v>
      </c>
      <c r="AD218" s="8">
        <v>2568</v>
      </c>
      <c r="AE218" s="8">
        <v>9</v>
      </c>
      <c r="AF218" s="8">
        <v>2027</v>
      </c>
      <c r="AG218" s="8">
        <v>450</v>
      </c>
      <c r="AH218" s="8">
        <v>174</v>
      </c>
      <c r="AI218" s="8">
        <v>349</v>
      </c>
      <c r="AJ218" s="8">
        <v>135</v>
      </c>
      <c r="AK218" s="8">
        <v>169</v>
      </c>
      <c r="AL218" s="8">
        <v>111</v>
      </c>
      <c r="AM218" s="8">
        <v>938</v>
      </c>
      <c r="AN218" s="8">
        <v>1589</v>
      </c>
      <c r="AO218" s="8">
        <v>726</v>
      </c>
      <c r="AP218" s="8">
        <v>86</v>
      </c>
      <c r="AQ218" s="8">
        <v>2401</v>
      </c>
      <c r="AR218" s="8">
        <v>1304</v>
      </c>
      <c r="AS218" s="8">
        <v>46</v>
      </c>
      <c r="AT218" s="8">
        <v>1350</v>
      </c>
      <c r="AU218" s="8">
        <v>587</v>
      </c>
      <c r="AV218" s="8">
        <v>77</v>
      </c>
      <c r="AW218" s="8">
        <v>2014</v>
      </c>
      <c r="AX218" s="8">
        <v>1242</v>
      </c>
      <c r="AY218" s="8">
        <v>1201</v>
      </c>
      <c r="AZ218" s="8">
        <v>2443</v>
      </c>
      <c r="BA218" s="8">
        <v>909</v>
      </c>
      <c r="BB218" s="8">
        <v>125</v>
      </c>
      <c r="BC218" s="8">
        <v>1034</v>
      </c>
      <c r="BD218" s="8">
        <v>2400</v>
      </c>
      <c r="BE218" s="8">
        <v>43</v>
      </c>
      <c r="BF218" s="8">
        <v>2443</v>
      </c>
      <c r="BG218" s="8">
        <v>158.95576290642796</v>
      </c>
      <c r="BH218" s="8">
        <v>488.18218757760405</v>
      </c>
      <c r="BI218" s="8">
        <v>152.86474647479776</v>
      </c>
      <c r="BJ218" s="8">
        <v>186.21876317647124</v>
      </c>
      <c r="BK218" s="8">
        <v>385.83552848191022</v>
      </c>
      <c r="BL218" s="8">
        <v>435.5219389594501</v>
      </c>
      <c r="BM218" s="8">
        <v>388.46436014340452</v>
      </c>
      <c r="BN218" s="8">
        <v>147.93454602925476</v>
      </c>
      <c r="BO218" s="8">
        <v>95.022166250679362</v>
      </c>
      <c r="BP218" s="8">
        <v>2439</v>
      </c>
      <c r="BQ218" s="8">
        <v>5.9825834542815679</v>
      </c>
      <c r="BR218" s="8">
        <v>1860.5915341016275</v>
      </c>
      <c r="BS218" s="8">
        <v>408.5868659141434</v>
      </c>
      <c r="BT218" s="8">
        <v>150</v>
      </c>
      <c r="BU218" s="8">
        <v>327</v>
      </c>
      <c r="BV218" s="8">
        <v>129</v>
      </c>
      <c r="BW218" s="8">
        <v>166</v>
      </c>
      <c r="BX218" s="8">
        <v>93</v>
      </c>
      <c r="BY218" s="8">
        <v>865</v>
      </c>
      <c r="BZ218" s="8">
        <v>1414</v>
      </c>
      <c r="CA218" s="8">
        <v>0</v>
      </c>
      <c r="CB218" s="8">
        <v>866.04423709357206</v>
      </c>
      <c r="CC218" s="8">
        <v>2280.0442370935721</v>
      </c>
      <c r="CD218" s="8">
        <v>1222.0218648728037</v>
      </c>
      <c r="CE218" s="8">
        <v>28.984515405074593</v>
      </c>
      <c r="CF218" s="8">
        <v>1251.0063802778782</v>
      </c>
      <c r="CG218" s="8">
        <v>563.31280793588871</v>
      </c>
      <c r="CH218" s="8">
        <v>102.23449592885001</v>
      </c>
      <c r="CI218" s="8">
        <v>1916.5536841426169</v>
      </c>
      <c r="CJ218" s="8">
        <v>1298.355</v>
      </c>
      <c r="CK218" s="8">
        <v>1322.546</v>
      </c>
      <c r="CL218" s="8">
        <v>2620.9009999999998</v>
      </c>
      <c r="CM218" s="8">
        <v>936.71299999999997</v>
      </c>
      <c r="CN218" s="8">
        <v>92.826999999999998</v>
      </c>
      <c r="CO218" s="8">
        <v>1029.54</v>
      </c>
      <c r="CP218" s="8">
        <v>2585.4569999999999</v>
      </c>
      <c r="CQ218" s="8">
        <v>35.444000000000003</v>
      </c>
      <c r="CR218" s="8">
        <v>2620.9009999999998</v>
      </c>
      <c r="CS218" s="8">
        <v>151.65163721633087</v>
      </c>
      <c r="CT218" s="8">
        <v>601.24276928271058</v>
      </c>
      <c r="CU218" s="8">
        <v>171.06468176852087</v>
      </c>
      <c r="CV218" s="8">
        <v>218.47798971312551</v>
      </c>
      <c r="CW218" s="8">
        <v>471.24529403745385</v>
      </c>
      <c r="CX218" s="8">
        <v>512.71202705982682</v>
      </c>
      <c r="CY218" s="8">
        <v>250.81086559365889</v>
      </c>
      <c r="CZ218" s="8">
        <v>125.71616391979364</v>
      </c>
      <c r="DA218" s="8">
        <v>108.75757140857883</v>
      </c>
      <c r="DB218" s="8">
        <v>2611.6789999999992</v>
      </c>
      <c r="DC218" s="8">
        <v>14.820219253411206</v>
      </c>
      <c r="DD218" s="8">
        <v>2008.0160566357551</v>
      </c>
      <c r="DE218" s="8">
        <v>433.95940032496662</v>
      </c>
      <c r="DF218" s="8">
        <v>150.02600000000001</v>
      </c>
      <c r="DG218" s="8">
        <v>303.02699999999999</v>
      </c>
      <c r="DH218" s="8">
        <v>163.661</v>
      </c>
      <c r="DI218" s="8">
        <v>179.76599999999999</v>
      </c>
      <c r="DJ218" s="8">
        <v>97.424000000000007</v>
      </c>
      <c r="DK218" s="8">
        <v>893.904</v>
      </c>
      <c r="DL218" s="8">
        <v>1532.7380000000001</v>
      </c>
      <c r="DM218" s="8">
        <v>0</v>
      </c>
      <c r="DN218" s="8">
        <v>927.28936278366859</v>
      </c>
      <c r="DO218" s="8">
        <v>2460.0273627836687</v>
      </c>
      <c r="DP218" s="8">
        <v>1272.9364456936687</v>
      </c>
      <c r="DQ218" s="8">
        <v>54.257005397835513</v>
      </c>
      <c r="DR218" s="8">
        <v>1327.1934510915041</v>
      </c>
      <c r="DS218" s="8">
        <v>612.90255730497984</v>
      </c>
      <c r="DT218" s="8">
        <v>60.653862987839005</v>
      </c>
      <c r="DU218" s="8">
        <v>2000.7498713843231</v>
      </c>
    </row>
    <row r="219" spans="1:125">
      <c r="A219" s="4">
        <v>10100</v>
      </c>
      <c r="B219" s="6" t="s">
        <v>91</v>
      </c>
      <c r="C219" s="3" t="s">
        <v>743</v>
      </c>
      <c r="D219" s="9">
        <v>5.0404149238554101</v>
      </c>
      <c r="E219" s="9">
        <v>6.0793999999999997</v>
      </c>
      <c r="F219" s="4" t="s">
        <v>706</v>
      </c>
      <c r="G219" s="6" t="s">
        <v>368</v>
      </c>
      <c r="H219" s="3" t="s">
        <v>960</v>
      </c>
      <c r="I219" s="3" t="s">
        <v>963</v>
      </c>
      <c r="J219" s="3" t="s">
        <v>323</v>
      </c>
      <c r="K219" s="3" t="s">
        <v>323</v>
      </c>
      <c r="L219" s="8">
        <v>1919</v>
      </c>
      <c r="M219" s="8">
        <v>2170</v>
      </c>
      <c r="N219" s="8">
        <f>IF(RIGHT($C219,4)="(MB)",VLOOKUP($C219,[1]Data!$C$485:$T$532,14,0),IF($M219="n/a",$M219,$L219+$M219))</f>
        <v>4089</v>
      </c>
      <c r="O219" s="8">
        <v>1732</v>
      </c>
      <c r="P219" s="8">
        <v>172</v>
      </c>
      <c r="Q219" s="8">
        <f>IF(RIGHT($C219,4)="(MB)",VLOOKUP($C219,[1]Data!$C$485:$T$532,18,0),IF($P219="n/a",$P219,$O219+$P219))</f>
        <v>1904</v>
      </c>
      <c r="R219" s="8">
        <v>3982</v>
      </c>
      <c r="S219" s="8">
        <v>107</v>
      </c>
      <c r="T219" s="8">
        <v>4089</v>
      </c>
      <c r="U219" s="8">
        <v>312</v>
      </c>
      <c r="V219" s="8">
        <v>718</v>
      </c>
      <c r="W219" s="8">
        <v>303</v>
      </c>
      <c r="X219" s="8">
        <v>473</v>
      </c>
      <c r="Y219" s="8">
        <v>422</v>
      </c>
      <c r="Z219" s="8">
        <v>488</v>
      </c>
      <c r="AA219" s="8">
        <v>497</v>
      </c>
      <c r="AB219" s="8">
        <v>403</v>
      </c>
      <c r="AC219" s="8">
        <v>455</v>
      </c>
      <c r="AD219" s="8">
        <v>4071</v>
      </c>
      <c r="AE219" s="8">
        <v>59</v>
      </c>
      <c r="AF219" s="8">
        <v>3550</v>
      </c>
      <c r="AG219" s="8">
        <v>276</v>
      </c>
      <c r="AH219" s="8">
        <v>525</v>
      </c>
      <c r="AI219" s="8">
        <v>631</v>
      </c>
      <c r="AJ219" s="8">
        <v>187</v>
      </c>
      <c r="AK219" s="8">
        <v>197</v>
      </c>
      <c r="AL219" s="8">
        <v>141</v>
      </c>
      <c r="AM219" s="8">
        <v>1681</v>
      </c>
      <c r="AN219" s="8">
        <v>2180</v>
      </c>
      <c r="AO219" s="8">
        <v>1385</v>
      </c>
      <c r="AP219" s="8">
        <v>194</v>
      </c>
      <c r="AQ219" s="8">
        <v>3759</v>
      </c>
      <c r="AR219" s="8">
        <v>1607</v>
      </c>
      <c r="AS219" s="8">
        <v>94</v>
      </c>
      <c r="AT219" s="8">
        <v>1701</v>
      </c>
      <c r="AU219" s="8">
        <v>1352</v>
      </c>
      <c r="AV219" s="8">
        <v>191</v>
      </c>
      <c r="AW219" s="8">
        <v>3244</v>
      </c>
      <c r="AX219" s="8">
        <v>1856</v>
      </c>
      <c r="AY219" s="8">
        <v>2122</v>
      </c>
      <c r="AZ219" s="8">
        <v>3978</v>
      </c>
      <c r="BA219" s="8">
        <v>1682</v>
      </c>
      <c r="BB219" s="8">
        <v>135</v>
      </c>
      <c r="BC219" s="8">
        <v>1817</v>
      </c>
      <c r="BD219" s="8">
        <v>3875</v>
      </c>
      <c r="BE219" s="8">
        <v>103</v>
      </c>
      <c r="BF219" s="8">
        <v>3978</v>
      </c>
      <c r="BG219" s="8">
        <v>246.78509361739489</v>
      </c>
      <c r="BH219" s="8">
        <v>748.74643708888595</v>
      </c>
      <c r="BI219" s="8">
        <v>337.69884689311914</v>
      </c>
      <c r="BJ219" s="8">
        <v>439.62675541616255</v>
      </c>
      <c r="BK219" s="8">
        <v>455.03742971037553</v>
      </c>
      <c r="BL219" s="8">
        <v>543.90859014764885</v>
      </c>
      <c r="BM219" s="8">
        <v>453.34336301764108</v>
      </c>
      <c r="BN219" s="8">
        <v>334.98873217069831</v>
      </c>
      <c r="BO219" s="8">
        <v>407.8647519380736</v>
      </c>
      <c r="BP219" s="8">
        <v>3968</v>
      </c>
      <c r="BQ219" s="8">
        <v>55.833995942584693</v>
      </c>
      <c r="BR219" s="8">
        <v>3528.2885954905041</v>
      </c>
      <c r="BS219" s="8">
        <v>261.82080087971076</v>
      </c>
      <c r="BT219" s="8">
        <v>522</v>
      </c>
      <c r="BU219" s="8">
        <v>578</v>
      </c>
      <c r="BV219" s="8">
        <v>214</v>
      </c>
      <c r="BW219" s="8">
        <v>198</v>
      </c>
      <c r="BX219" s="8">
        <v>137</v>
      </c>
      <c r="BY219" s="8">
        <v>1649</v>
      </c>
      <c r="BZ219" s="8">
        <v>2079</v>
      </c>
      <c r="CA219" s="8">
        <v>0</v>
      </c>
      <c r="CB219" s="8">
        <v>1642.2149063826046</v>
      </c>
      <c r="CC219" s="8">
        <v>3721.2149063826046</v>
      </c>
      <c r="CD219" s="8">
        <v>1628.1707823135794</v>
      </c>
      <c r="CE219" s="8">
        <v>101.10962999351506</v>
      </c>
      <c r="CF219" s="8">
        <v>1729.2804123070944</v>
      </c>
      <c r="CG219" s="8">
        <v>1285.7120224359464</v>
      </c>
      <c r="CH219" s="8">
        <v>120.37165077749232</v>
      </c>
      <c r="CI219" s="8">
        <v>3135.3640855205331</v>
      </c>
      <c r="CJ219" s="8">
        <v>1869.0609999999999</v>
      </c>
      <c r="CK219" s="8">
        <v>2074.373</v>
      </c>
      <c r="CL219" s="8">
        <v>3943.4340000000002</v>
      </c>
      <c r="CM219" s="8">
        <v>1563.3310000000001</v>
      </c>
      <c r="CN219" s="8">
        <v>173.64500000000001</v>
      </c>
      <c r="CO219" s="8">
        <v>1736.9760000000001</v>
      </c>
      <c r="CP219" s="8">
        <v>3840.3050000000003</v>
      </c>
      <c r="CQ219" s="8">
        <v>103.129</v>
      </c>
      <c r="CR219" s="8">
        <v>3943.4340000000002</v>
      </c>
      <c r="CS219" s="8">
        <v>283.89493656441533</v>
      </c>
      <c r="CT219" s="8">
        <v>834.00189401948739</v>
      </c>
      <c r="CU219" s="8">
        <v>260.99912777852893</v>
      </c>
      <c r="CV219" s="8">
        <v>436.49103558690825</v>
      </c>
      <c r="CW219" s="8">
        <v>529.23914044659034</v>
      </c>
      <c r="CX219" s="8">
        <v>504.64365122348033</v>
      </c>
      <c r="CY219" s="8">
        <v>341.2240670790149</v>
      </c>
      <c r="CZ219" s="8">
        <v>358.62521278671721</v>
      </c>
      <c r="DA219" s="8">
        <v>379.05693451485723</v>
      </c>
      <c r="DB219" s="8">
        <v>3928.1760000000004</v>
      </c>
      <c r="DC219" s="8">
        <v>25.00207899598276</v>
      </c>
      <c r="DD219" s="8">
        <v>3478.7079404083865</v>
      </c>
      <c r="DE219" s="8">
        <v>288.16310522366649</v>
      </c>
      <c r="DF219" s="8">
        <v>439.33299999999997</v>
      </c>
      <c r="DG219" s="8">
        <v>537.18200000000002</v>
      </c>
      <c r="DH219" s="8">
        <v>203.63400000000001</v>
      </c>
      <c r="DI219" s="8">
        <v>209.505</v>
      </c>
      <c r="DJ219" s="8">
        <v>155.63400000000001</v>
      </c>
      <c r="DK219" s="8">
        <v>1545.288</v>
      </c>
      <c r="DL219" s="8">
        <v>2126.598</v>
      </c>
      <c r="DM219" s="8">
        <v>0</v>
      </c>
      <c r="DN219" s="8">
        <v>1517.6830634355852</v>
      </c>
      <c r="DO219" s="8">
        <v>3644.2810634355851</v>
      </c>
      <c r="DP219" s="8">
        <v>1418.5292112500215</v>
      </c>
      <c r="DQ219" s="8">
        <v>146.08709665220525</v>
      </c>
      <c r="DR219" s="8">
        <v>1564.6163079022267</v>
      </c>
      <c r="DS219" s="8">
        <v>1380.2435535569166</v>
      </c>
      <c r="DT219" s="8">
        <v>84.320525041916014</v>
      </c>
      <c r="DU219" s="8">
        <v>3029.1803865010597</v>
      </c>
    </row>
    <row r="220" spans="1:125">
      <c r="A220" s="4">
        <v>10150</v>
      </c>
      <c r="B220" s="6" t="s">
        <v>848</v>
      </c>
      <c r="C220" s="3" t="s">
        <v>903</v>
      </c>
      <c r="D220" s="9">
        <v>0</v>
      </c>
      <c r="E220" s="9">
        <v>3.9222000000000001</v>
      </c>
      <c r="F220" s="4" t="s">
        <v>1086</v>
      </c>
      <c r="G220" s="6" t="s">
        <v>1086</v>
      </c>
      <c r="H220" s="3" t="s">
        <v>1086</v>
      </c>
      <c r="I220" s="3" t="s">
        <v>1086</v>
      </c>
      <c r="J220" s="3" t="s">
        <v>1086</v>
      </c>
      <c r="K220" s="3" t="s">
        <v>1086</v>
      </c>
      <c r="L220" s="8" t="s">
        <v>1086</v>
      </c>
      <c r="M220" s="8" t="s">
        <v>1086</v>
      </c>
      <c r="N220" s="8" t="str">
        <f>IF(RIGHT($C220,4)="(MB)",VLOOKUP($C220,[1]Data!$C$485:$T$532,14,0),IF($M220="n/a",$M220,$L220+$M220))</f>
        <v>n/a</v>
      </c>
      <c r="O220" s="8" t="s">
        <v>1086</v>
      </c>
      <c r="P220" s="8" t="s">
        <v>1086</v>
      </c>
      <c r="Q220" s="8" t="str">
        <f>IF(RIGHT($C220,4)="(MB)",VLOOKUP($C220,[1]Data!$C$485:$T$532,18,0),IF($P220="n/a",$P220,$O220+$P220))</f>
        <v>n/a</v>
      </c>
      <c r="R220" s="8" t="s">
        <v>1086</v>
      </c>
      <c r="S220" s="8" t="s">
        <v>1086</v>
      </c>
      <c r="T220" s="8" t="s">
        <v>1086</v>
      </c>
      <c r="U220" s="8" t="s">
        <v>1086</v>
      </c>
      <c r="V220" s="8" t="s">
        <v>1086</v>
      </c>
      <c r="W220" s="8" t="s">
        <v>1086</v>
      </c>
      <c r="X220" s="8" t="s">
        <v>1086</v>
      </c>
      <c r="Y220" s="8" t="s">
        <v>1086</v>
      </c>
      <c r="Z220" s="8" t="s">
        <v>1086</v>
      </c>
      <c r="AA220" s="8" t="s">
        <v>1086</v>
      </c>
      <c r="AB220" s="8" t="s">
        <v>1086</v>
      </c>
      <c r="AC220" s="8" t="s">
        <v>1086</v>
      </c>
      <c r="AD220" s="8" t="s">
        <v>1086</v>
      </c>
      <c r="AE220" s="8" t="s">
        <v>1086</v>
      </c>
      <c r="AF220" s="8" t="s">
        <v>1086</v>
      </c>
      <c r="AG220" s="8" t="s">
        <v>1086</v>
      </c>
      <c r="AH220" s="8" t="s">
        <v>1086</v>
      </c>
      <c r="AI220" s="8" t="s">
        <v>1086</v>
      </c>
      <c r="AJ220" s="8" t="s">
        <v>1086</v>
      </c>
      <c r="AK220" s="8" t="s">
        <v>1086</v>
      </c>
      <c r="AL220" s="8" t="s">
        <v>1086</v>
      </c>
      <c r="AM220" s="8" t="s">
        <v>1086</v>
      </c>
      <c r="AN220" s="8" t="s">
        <v>1086</v>
      </c>
      <c r="AO220" s="8" t="s">
        <v>1086</v>
      </c>
      <c r="AP220" s="8" t="s">
        <v>1086</v>
      </c>
      <c r="AQ220" s="8" t="s">
        <v>1086</v>
      </c>
      <c r="AR220" s="8" t="s">
        <v>1086</v>
      </c>
      <c r="AS220" s="8" t="s">
        <v>1086</v>
      </c>
      <c r="AT220" s="8" t="s">
        <v>1086</v>
      </c>
      <c r="AU220" s="8" t="s">
        <v>1086</v>
      </c>
      <c r="AV220" s="8" t="s">
        <v>1086</v>
      </c>
      <c r="AW220" s="8" t="s">
        <v>1086</v>
      </c>
      <c r="AX220" s="8">
        <v>876</v>
      </c>
      <c r="AY220" s="8">
        <v>869</v>
      </c>
      <c r="AZ220" s="8">
        <v>1745</v>
      </c>
      <c r="BA220" s="8">
        <v>533</v>
      </c>
      <c r="BB220" s="8">
        <v>22</v>
      </c>
      <c r="BC220" s="8">
        <v>555</v>
      </c>
      <c r="BD220" s="8">
        <v>1745</v>
      </c>
      <c r="BE220" s="8">
        <v>0</v>
      </c>
      <c r="BF220" s="8">
        <v>1745</v>
      </c>
      <c r="BG220" s="8">
        <v>169.30696194847138</v>
      </c>
      <c r="BH220" s="8">
        <v>477.79812220655725</v>
      </c>
      <c r="BI220" s="8">
        <v>98.170172709573379</v>
      </c>
      <c r="BJ220" s="8">
        <v>238.4305483539668</v>
      </c>
      <c r="BK220" s="8">
        <v>322.57217420369477</v>
      </c>
      <c r="BL220" s="8">
        <v>253.39840189007782</v>
      </c>
      <c r="BM220" s="8">
        <v>121.18855640165296</v>
      </c>
      <c r="BN220" s="8">
        <v>42.081078224252472</v>
      </c>
      <c r="BO220" s="8">
        <v>22.053984061753205</v>
      </c>
      <c r="BP220" s="8">
        <v>1745.0000000000002</v>
      </c>
      <c r="BQ220" s="8">
        <v>8.0135434509535237</v>
      </c>
      <c r="BR220" s="8">
        <v>1649.8687050359713</v>
      </c>
      <c r="BS220" s="8">
        <v>65.093525179856115</v>
      </c>
      <c r="BT220" s="8">
        <v>35</v>
      </c>
      <c r="BU220" s="8">
        <v>137</v>
      </c>
      <c r="BV220" s="8">
        <v>102</v>
      </c>
      <c r="BW220" s="8">
        <v>151</v>
      </c>
      <c r="BX220" s="8">
        <v>107</v>
      </c>
      <c r="BY220" s="8">
        <v>532</v>
      </c>
      <c r="BZ220" s="8">
        <v>847</v>
      </c>
      <c r="CA220" s="8">
        <v>0</v>
      </c>
      <c r="CB220" s="8">
        <v>728.69303805152845</v>
      </c>
      <c r="CC220" s="8">
        <v>1575.6930380515284</v>
      </c>
      <c r="CD220" s="8">
        <v>893.06725585299978</v>
      </c>
      <c r="CE220" s="8">
        <v>40.090336667788712</v>
      </c>
      <c r="CF220" s="8">
        <v>933.15759252078851</v>
      </c>
      <c r="CG220" s="8">
        <v>257.87527845338627</v>
      </c>
      <c r="CH220" s="8">
        <v>12.027101000336614</v>
      </c>
      <c r="CI220" s="8">
        <v>1203.0599719745112</v>
      </c>
      <c r="CJ220" s="8">
        <v>661</v>
      </c>
      <c r="CK220" s="8">
        <v>684</v>
      </c>
      <c r="CL220" s="8">
        <v>1345</v>
      </c>
      <c r="CM220" s="8">
        <v>409</v>
      </c>
      <c r="CN220" s="8">
        <v>15</v>
      </c>
      <c r="CO220" s="8">
        <v>424</v>
      </c>
      <c r="CP220" s="8">
        <v>1345</v>
      </c>
      <c r="CQ220" s="8">
        <v>0</v>
      </c>
      <c r="CR220" s="8">
        <v>1345</v>
      </c>
      <c r="CS220" s="8">
        <v>110.67913595188323</v>
      </c>
      <c r="CT220" s="8">
        <v>361.85859830564419</v>
      </c>
      <c r="CU220" s="8">
        <v>94.148413833571709</v>
      </c>
      <c r="CV220" s="8">
        <v>179.10501338614444</v>
      </c>
      <c r="CW220" s="8">
        <v>269.50818205156418</v>
      </c>
      <c r="CX220" s="8">
        <v>191.19681666483297</v>
      </c>
      <c r="CY220" s="8">
        <v>89.178215425239301</v>
      </c>
      <c r="CZ220" s="8">
        <v>26.185763010232151</v>
      </c>
      <c r="DA220" s="8">
        <v>20.139861370887886</v>
      </c>
      <c r="DB220" s="8">
        <v>1342.0000000000002</v>
      </c>
      <c r="DC220" s="8">
        <v>8.9924666207597337</v>
      </c>
      <c r="DD220" s="8">
        <v>1238.4502350157893</v>
      </c>
      <c r="DE220" s="8">
        <v>62.331169034194531</v>
      </c>
      <c r="DF220" s="8">
        <v>25</v>
      </c>
      <c r="DG220" s="8">
        <v>111</v>
      </c>
      <c r="DH220" s="8">
        <v>68</v>
      </c>
      <c r="DI220" s="8">
        <v>110</v>
      </c>
      <c r="DJ220" s="8">
        <v>87</v>
      </c>
      <c r="DK220" s="8">
        <v>401</v>
      </c>
      <c r="DL220" s="8">
        <v>633</v>
      </c>
      <c r="DM220" s="8">
        <v>0</v>
      </c>
      <c r="DN220" s="8">
        <v>598.32086404811707</v>
      </c>
      <c r="DO220" s="8">
        <v>1231.3208640481171</v>
      </c>
      <c r="DP220" s="8">
        <v>699.74343819499336</v>
      </c>
      <c r="DQ220" s="8">
        <v>37.31375713490759</v>
      </c>
      <c r="DR220" s="8">
        <v>737.05719532990099</v>
      </c>
      <c r="DS220" s="8">
        <v>193.22374953650717</v>
      </c>
      <c r="DT220" s="8">
        <v>9.1592722458520459</v>
      </c>
      <c r="DU220" s="8">
        <v>939.44021711226014</v>
      </c>
    </row>
    <row r="221" spans="1:125">
      <c r="A221" s="4">
        <v>10200</v>
      </c>
      <c r="B221" s="6" t="s">
        <v>92</v>
      </c>
      <c r="C221" s="3" t="s">
        <v>598</v>
      </c>
      <c r="D221" s="9">
        <v>7.4578517174122156</v>
      </c>
      <c r="E221" s="9">
        <v>7.0375199999999998</v>
      </c>
      <c r="F221" s="4" t="s">
        <v>569</v>
      </c>
      <c r="G221" s="6" t="s">
        <v>356</v>
      </c>
      <c r="H221" s="3" t="s">
        <v>960</v>
      </c>
      <c r="I221" s="3" t="s">
        <v>963</v>
      </c>
      <c r="J221" s="3" t="s">
        <v>971</v>
      </c>
      <c r="K221" s="3" t="s">
        <v>327</v>
      </c>
      <c r="L221" s="8">
        <v>581</v>
      </c>
      <c r="M221" s="8">
        <v>644</v>
      </c>
      <c r="N221" s="8">
        <f>IF(RIGHT($C221,4)="(MB)",VLOOKUP($C221,[1]Data!$C$485:$T$532,14,0),IF($M221="n/a",$M221,$L221+$M221))</f>
        <v>1225</v>
      </c>
      <c r="O221" s="8">
        <v>605</v>
      </c>
      <c r="P221" s="8">
        <v>182</v>
      </c>
      <c r="Q221" s="8">
        <f>IF(RIGHT($C221,4)="(MB)",VLOOKUP($C221,[1]Data!$C$485:$T$532,18,0),IF($P221="n/a",$P221,$O221+$P221))</f>
        <v>787</v>
      </c>
      <c r="R221" s="8">
        <v>1187</v>
      </c>
      <c r="S221" s="8">
        <v>38</v>
      </c>
      <c r="T221" s="8">
        <v>1225</v>
      </c>
      <c r="U221" s="8">
        <v>28</v>
      </c>
      <c r="V221" s="8">
        <v>167</v>
      </c>
      <c r="W221" s="8">
        <v>59</v>
      </c>
      <c r="X221" s="8">
        <v>74</v>
      </c>
      <c r="Y221" s="8">
        <v>114</v>
      </c>
      <c r="Z221" s="8">
        <v>178</v>
      </c>
      <c r="AA221" s="8">
        <v>251</v>
      </c>
      <c r="AB221" s="8">
        <v>164</v>
      </c>
      <c r="AC221" s="8">
        <v>177</v>
      </c>
      <c r="AD221" s="8">
        <v>1212</v>
      </c>
      <c r="AE221" s="8">
        <v>0</v>
      </c>
      <c r="AF221" s="8">
        <v>994</v>
      </c>
      <c r="AG221" s="8">
        <v>160</v>
      </c>
      <c r="AH221" s="8">
        <v>230</v>
      </c>
      <c r="AI221" s="8">
        <v>225</v>
      </c>
      <c r="AJ221" s="8">
        <v>59</v>
      </c>
      <c r="AK221" s="8">
        <v>38</v>
      </c>
      <c r="AL221" s="8">
        <v>23</v>
      </c>
      <c r="AM221" s="8">
        <v>575</v>
      </c>
      <c r="AN221" s="8">
        <v>710</v>
      </c>
      <c r="AO221" s="8">
        <v>438</v>
      </c>
      <c r="AP221" s="8">
        <v>36</v>
      </c>
      <c r="AQ221" s="8">
        <v>1184</v>
      </c>
      <c r="AR221" s="8">
        <v>458</v>
      </c>
      <c r="AS221" s="8">
        <v>31</v>
      </c>
      <c r="AT221" s="8">
        <v>489</v>
      </c>
      <c r="AU221" s="8">
        <v>524</v>
      </c>
      <c r="AV221" s="8">
        <v>59</v>
      </c>
      <c r="AW221" s="8">
        <v>1072</v>
      </c>
      <c r="AX221" s="8">
        <v>570</v>
      </c>
      <c r="AY221" s="8">
        <v>633</v>
      </c>
      <c r="AZ221" s="8">
        <v>1203</v>
      </c>
      <c r="BA221" s="8">
        <v>561</v>
      </c>
      <c r="BB221" s="8">
        <v>159</v>
      </c>
      <c r="BC221" s="8">
        <v>720</v>
      </c>
      <c r="BD221" s="8">
        <v>1161</v>
      </c>
      <c r="BE221" s="8">
        <v>42</v>
      </c>
      <c r="BF221" s="8">
        <v>1203</v>
      </c>
      <c r="BG221" s="8">
        <v>53.068546537769386</v>
      </c>
      <c r="BH221" s="8">
        <v>179.21456072757013</v>
      </c>
      <c r="BI221" s="8">
        <v>57.085813343277295</v>
      </c>
      <c r="BJ221" s="8">
        <v>62.112461524488211</v>
      </c>
      <c r="BK221" s="8">
        <v>147.12746687047206</v>
      </c>
      <c r="BL221" s="8">
        <v>187.22165098002205</v>
      </c>
      <c r="BM221" s="8">
        <v>218.15093739153644</v>
      </c>
      <c r="BN221" s="8">
        <v>127.00740027096424</v>
      </c>
      <c r="BO221" s="8">
        <v>168.01116235390023</v>
      </c>
      <c r="BP221" s="8">
        <v>1199.0000000000002</v>
      </c>
      <c r="BQ221" s="8">
        <v>0</v>
      </c>
      <c r="BR221" s="8">
        <v>978.08828454543527</v>
      </c>
      <c r="BS221" s="8">
        <v>146.93655806855037</v>
      </c>
      <c r="BT221" s="8">
        <v>203</v>
      </c>
      <c r="BU221" s="8">
        <v>208</v>
      </c>
      <c r="BV221" s="8">
        <v>65</v>
      </c>
      <c r="BW221" s="8">
        <v>34</v>
      </c>
      <c r="BX221" s="8">
        <v>32</v>
      </c>
      <c r="BY221" s="8">
        <v>542</v>
      </c>
      <c r="BZ221" s="8">
        <v>672</v>
      </c>
      <c r="CA221" s="8">
        <v>0</v>
      </c>
      <c r="CB221" s="8">
        <v>473.93145346223059</v>
      </c>
      <c r="CC221" s="8">
        <v>1145.9314534622306</v>
      </c>
      <c r="CD221" s="8">
        <v>437.23811221925621</v>
      </c>
      <c r="CE221" s="8">
        <v>28.881850335039957</v>
      </c>
      <c r="CF221" s="8">
        <v>466.11996255429619</v>
      </c>
      <c r="CG221" s="8">
        <v>486.7800419176636</v>
      </c>
      <c r="CH221" s="8">
        <v>57.880218158752143</v>
      </c>
      <c r="CI221" s="8">
        <v>1010.7802226307119</v>
      </c>
      <c r="CJ221" s="8">
        <v>602.48800000000006</v>
      </c>
      <c r="CK221" s="8">
        <v>639.69600000000003</v>
      </c>
      <c r="CL221" s="8">
        <v>1242.184</v>
      </c>
      <c r="CM221" s="8">
        <v>510.08</v>
      </c>
      <c r="CN221" s="8">
        <v>166.83199999999999</v>
      </c>
      <c r="CO221" s="8">
        <v>676.91200000000003</v>
      </c>
      <c r="CP221" s="8">
        <v>1134.184</v>
      </c>
      <c r="CQ221" s="8">
        <v>108</v>
      </c>
      <c r="CR221" s="8">
        <v>1242.184</v>
      </c>
      <c r="CS221" s="8">
        <v>66.879621918556666</v>
      </c>
      <c r="CT221" s="8">
        <v>251.51739158243916</v>
      </c>
      <c r="CU221" s="8">
        <v>55.841261174436603</v>
      </c>
      <c r="CV221" s="8">
        <v>74.180715951283105</v>
      </c>
      <c r="CW221" s="8">
        <v>186.34203005772207</v>
      </c>
      <c r="CX221" s="8">
        <v>174.60824640577457</v>
      </c>
      <c r="CY221" s="8">
        <v>149.2456046718255</v>
      </c>
      <c r="CZ221" s="8">
        <v>125.16568334805456</v>
      </c>
      <c r="DA221" s="8">
        <v>158.40344488990775</v>
      </c>
      <c r="DB221" s="8">
        <v>1242.1840000000002</v>
      </c>
      <c r="DC221" s="8">
        <v>8</v>
      </c>
      <c r="DD221" s="8">
        <v>1049.7367531204068</v>
      </c>
      <c r="DE221" s="8">
        <v>135.30885954897002</v>
      </c>
      <c r="DF221" s="8">
        <v>169.73599999999999</v>
      </c>
      <c r="DG221" s="8">
        <v>175.536</v>
      </c>
      <c r="DH221" s="8">
        <v>66.608000000000004</v>
      </c>
      <c r="DI221" s="8">
        <v>45.527999999999999</v>
      </c>
      <c r="DJ221" s="8">
        <v>33.624000000000002</v>
      </c>
      <c r="DK221" s="8">
        <v>491.03199999999998</v>
      </c>
      <c r="DL221" s="8">
        <v>669.44799999999998</v>
      </c>
      <c r="DM221" s="8">
        <v>0</v>
      </c>
      <c r="DN221" s="8">
        <v>505.85637808144327</v>
      </c>
      <c r="DO221" s="8">
        <v>1175.3043780814432</v>
      </c>
      <c r="DP221" s="8">
        <v>391.15376408571933</v>
      </c>
      <c r="DQ221" s="8">
        <v>44.59836146193291</v>
      </c>
      <c r="DR221" s="8">
        <v>435.75212554765221</v>
      </c>
      <c r="DS221" s="8">
        <v>487.44868957082821</v>
      </c>
      <c r="DT221" s="8">
        <v>33.752694693711952</v>
      </c>
      <c r="DU221" s="8">
        <v>956.95350981219235</v>
      </c>
    </row>
    <row r="222" spans="1:125">
      <c r="A222" s="4">
        <v>10250</v>
      </c>
      <c r="B222" s="6" t="s">
        <v>175</v>
      </c>
      <c r="C222" s="3" t="s">
        <v>744</v>
      </c>
      <c r="D222" s="9">
        <v>6.4063708873458802</v>
      </c>
      <c r="E222" s="9">
        <v>6.4509299999999996</v>
      </c>
      <c r="F222" s="4" t="s">
        <v>708</v>
      </c>
      <c r="G222" s="6" t="s">
        <v>337</v>
      </c>
      <c r="H222" s="3" t="s">
        <v>960</v>
      </c>
      <c r="I222" s="3" t="s">
        <v>963</v>
      </c>
      <c r="J222" s="3" t="s">
        <v>323</v>
      </c>
      <c r="K222" s="3" t="s">
        <v>323</v>
      </c>
      <c r="L222" s="8">
        <v>505</v>
      </c>
      <c r="M222" s="8">
        <v>495</v>
      </c>
      <c r="N222" s="8">
        <f>IF(RIGHT($C222,4)="(MB)",VLOOKUP($C222,[1]Data!$C$485:$T$532,14,0),IF($M222="n/a",$M222,$L222+$M222))</f>
        <v>1000</v>
      </c>
      <c r="O222" s="8">
        <v>502</v>
      </c>
      <c r="P222" s="8">
        <v>282</v>
      </c>
      <c r="Q222" s="8">
        <f>IF(RIGHT($C222,4)="(MB)",VLOOKUP($C222,[1]Data!$C$485:$T$532,18,0),IF($P222="n/a",$P222,$O222+$P222))</f>
        <v>784</v>
      </c>
      <c r="R222" s="8">
        <v>978</v>
      </c>
      <c r="S222" s="8">
        <v>22</v>
      </c>
      <c r="T222" s="8">
        <v>1000</v>
      </c>
      <c r="U222" s="8">
        <v>42</v>
      </c>
      <c r="V222" s="8">
        <v>121</v>
      </c>
      <c r="W222" s="8">
        <v>40</v>
      </c>
      <c r="X222" s="8">
        <v>56</v>
      </c>
      <c r="Y222" s="8">
        <v>100</v>
      </c>
      <c r="Z222" s="8">
        <v>153</v>
      </c>
      <c r="AA222" s="8">
        <v>237</v>
      </c>
      <c r="AB222" s="8">
        <v>138</v>
      </c>
      <c r="AC222" s="8">
        <v>113</v>
      </c>
      <c r="AD222" s="8">
        <v>1000</v>
      </c>
      <c r="AE222" s="8">
        <v>7</v>
      </c>
      <c r="AF222" s="8">
        <v>809</v>
      </c>
      <c r="AG222" s="8">
        <v>160</v>
      </c>
      <c r="AH222" s="8">
        <v>166</v>
      </c>
      <c r="AI222" s="8">
        <v>203</v>
      </c>
      <c r="AJ222" s="8">
        <v>50</v>
      </c>
      <c r="AK222" s="8">
        <v>28</v>
      </c>
      <c r="AL222" s="8">
        <v>21</v>
      </c>
      <c r="AM222" s="8">
        <v>468</v>
      </c>
      <c r="AN222" s="8">
        <v>630</v>
      </c>
      <c r="AO222" s="8">
        <v>301</v>
      </c>
      <c r="AP222" s="8">
        <v>27</v>
      </c>
      <c r="AQ222" s="8">
        <v>958</v>
      </c>
      <c r="AR222" s="8">
        <v>387</v>
      </c>
      <c r="AS222" s="8">
        <v>33</v>
      </c>
      <c r="AT222" s="8">
        <v>420</v>
      </c>
      <c r="AU222" s="8">
        <v>417</v>
      </c>
      <c r="AV222" s="8">
        <v>23</v>
      </c>
      <c r="AW222" s="8">
        <v>860</v>
      </c>
      <c r="AX222" s="8">
        <v>470</v>
      </c>
      <c r="AY222" s="8">
        <v>462</v>
      </c>
      <c r="AZ222" s="8">
        <v>932</v>
      </c>
      <c r="BA222" s="8">
        <v>459</v>
      </c>
      <c r="BB222" s="8">
        <v>295</v>
      </c>
      <c r="BC222" s="8">
        <v>754</v>
      </c>
      <c r="BD222" s="8">
        <v>907</v>
      </c>
      <c r="BE222" s="8">
        <v>25</v>
      </c>
      <c r="BF222" s="8">
        <v>932</v>
      </c>
      <c r="BG222" s="8">
        <v>41.149068322981364</v>
      </c>
      <c r="BH222" s="8">
        <v>124.27329192546584</v>
      </c>
      <c r="BI222" s="8">
        <v>24.049689440993788</v>
      </c>
      <c r="BJ222" s="8">
        <v>48.086956521739133</v>
      </c>
      <c r="BK222" s="8">
        <v>108.29813664596273</v>
      </c>
      <c r="BL222" s="8">
        <v>164.53416149068323</v>
      </c>
      <c r="BM222" s="8">
        <v>207.74534161490683</v>
      </c>
      <c r="BN222" s="8">
        <v>111.50931677018633</v>
      </c>
      <c r="BO222" s="8">
        <v>102.35403726708074</v>
      </c>
      <c r="BP222" s="8">
        <v>932</v>
      </c>
      <c r="BQ222" s="8">
        <v>0</v>
      </c>
      <c r="BR222" s="8">
        <v>750.78072364893592</v>
      </c>
      <c r="BS222" s="8">
        <v>145.17242590641004</v>
      </c>
      <c r="BT222" s="8">
        <v>151</v>
      </c>
      <c r="BU222" s="8">
        <v>183</v>
      </c>
      <c r="BV222" s="8">
        <v>43</v>
      </c>
      <c r="BW222" s="8">
        <v>34</v>
      </c>
      <c r="BX222" s="8">
        <v>18</v>
      </c>
      <c r="BY222" s="8">
        <v>429</v>
      </c>
      <c r="BZ222" s="8">
        <v>535</v>
      </c>
      <c r="CA222" s="8">
        <v>0</v>
      </c>
      <c r="CB222" s="8">
        <v>355.85093167701848</v>
      </c>
      <c r="CC222" s="8">
        <v>890.85093167701848</v>
      </c>
      <c r="CD222" s="8">
        <v>358.77894624116516</v>
      </c>
      <c r="CE222" s="8">
        <v>34.141018164950673</v>
      </c>
      <c r="CF222" s="8">
        <v>392.91996440611581</v>
      </c>
      <c r="CG222" s="8">
        <v>387.66405207025537</v>
      </c>
      <c r="CH222" s="8">
        <v>20.105424517417688</v>
      </c>
      <c r="CI222" s="8">
        <v>800.68944099378882</v>
      </c>
      <c r="CJ222" s="8">
        <v>528</v>
      </c>
      <c r="CK222" s="8">
        <v>513</v>
      </c>
      <c r="CL222" s="8">
        <v>1041</v>
      </c>
      <c r="CM222" s="8">
        <v>468</v>
      </c>
      <c r="CN222" s="8">
        <v>218</v>
      </c>
      <c r="CO222" s="8">
        <v>686</v>
      </c>
      <c r="CP222" s="8">
        <v>1002</v>
      </c>
      <c r="CQ222" s="8">
        <v>39</v>
      </c>
      <c r="CR222" s="8">
        <v>1041</v>
      </c>
      <c r="CS222" s="8">
        <v>57.143835616438352</v>
      </c>
      <c r="CT222" s="8">
        <v>178.50684931506851</v>
      </c>
      <c r="CU222" s="8">
        <v>40.31506849315069</v>
      </c>
      <c r="CV222" s="8">
        <v>110.01369863013699</v>
      </c>
      <c r="CW222" s="8">
        <v>124.60273972602739</v>
      </c>
      <c r="CX222" s="8">
        <v>177.8150684931507</v>
      </c>
      <c r="CY222" s="8">
        <v>137.12328767123287</v>
      </c>
      <c r="CZ222" s="8">
        <v>116.53424657534246</v>
      </c>
      <c r="DA222" s="8">
        <v>86.945205479452056</v>
      </c>
      <c r="DB222" s="8">
        <v>1029</v>
      </c>
      <c r="DC222" s="8">
        <v>2.9841269841269842</v>
      </c>
      <c r="DD222" s="8">
        <v>831.33071146245061</v>
      </c>
      <c r="DE222" s="8">
        <v>141.61932806324111</v>
      </c>
      <c r="DF222" s="8">
        <v>143</v>
      </c>
      <c r="DG222" s="8">
        <v>163</v>
      </c>
      <c r="DH222" s="8">
        <v>52</v>
      </c>
      <c r="DI222" s="8">
        <v>48</v>
      </c>
      <c r="DJ222" s="8">
        <v>20</v>
      </c>
      <c r="DK222" s="8">
        <v>426</v>
      </c>
      <c r="DL222" s="8">
        <v>564</v>
      </c>
      <c r="DM222" s="8">
        <v>0</v>
      </c>
      <c r="DN222" s="8">
        <v>407.85616438356158</v>
      </c>
      <c r="DO222" s="8">
        <v>971.85616438356158</v>
      </c>
      <c r="DP222" s="8">
        <v>384.20469026819057</v>
      </c>
      <c r="DQ222" s="8">
        <v>44.584880607441264</v>
      </c>
      <c r="DR222" s="8">
        <v>428.78957087563185</v>
      </c>
      <c r="DS222" s="8">
        <v>382.16322542072447</v>
      </c>
      <c r="DT222" s="8">
        <v>27.711587265287527</v>
      </c>
      <c r="DU222" s="8">
        <v>838.66438356164383</v>
      </c>
    </row>
    <row r="223" spans="1:125">
      <c r="A223" s="4">
        <v>10300</v>
      </c>
      <c r="B223" s="6" t="s">
        <v>176</v>
      </c>
      <c r="C223" s="3" t="s">
        <v>599</v>
      </c>
      <c r="D223" s="9">
        <v>3.0327757060313001</v>
      </c>
      <c r="E223" s="9">
        <v>5.8004800000000003</v>
      </c>
      <c r="F223" s="4" t="s">
        <v>581</v>
      </c>
      <c r="G223" s="6" t="s">
        <v>350</v>
      </c>
      <c r="H223" s="3" t="s">
        <v>960</v>
      </c>
      <c r="I223" s="3" t="s">
        <v>963</v>
      </c>
      <c r="J223" s="3" t="s">
        <v>971</v>
      </c>
      <c r="K223" s="3" t="s">
        <v>327</v>
      </c>
      <c r="L223" s="8">
        <v>358</v>
      </c>
      <c r="M223" s="8">
        <v>287</v>
      </c>
      <c r="N223" s="8">
        <f>IF(RIGHT($C223,4)="(MB)",VLOOKUP($C223,[1]Data!$C$485:$T$532,14,0),IF($M223="n/a",$M223,$L223+$M223))</f>
        <v>645</v>
      </c>
      <c r="O223" s="8">
        <v>228</v>
      </c>
      <c r="P223" s="8">
        <v>42</v>
      </c>
      <c r="Q223" s="8">
        <f>IF(RIGHT($C223,4)="(MB)",VLOOKUP($C223,[1]Data!$C$485:$T$532,18,0),IF($P223="n/a",$P223,$O223+$P223))</f>
        <v>270</v>
      </c>
      <c r="R223" s="8">
        <v>554</v>
      </c>
      <c r="S223" s="8">
        <v>91</v>
      </c>
      <c r="T223" s="8">
        <v>645</v>
      </c>
      <c r="U223" s="8">
        <v>38</v>
      </c>
      <c r="V223" s="8">
        <v>93</v>
      </c>
      <c r="W223" s="8">
        <v>132</v>
      </c>
      <c r="X223" s="8">
        <v>36</v>
      </c>
      <c r="Y223" s="8">
        <v>89</v>
      </c>
      <c r="Z223" s="8">
        <v>95</v>
      </c>
      <c r="AA223" s="8">
        <v>91</v>
      </c>
      <c r="AB223" s="8">
        <v>53</v>
      </c>
      <c r="AC223" s="8">
        <v>21</v>
      </c>
      <c r="AD223" s="8">
        <v>648</v>
      </c>
      <c r="AE223" s="8">
        <v>9</v>
      </c>
      <c r="AF223" s="8">
        <v>541</v>
      </c>
      <c r="AG223" s="8">
        <v>75</v>
      </c>
      <c r="AH223" s="8">
        <v>49</v>
      </c>
      <c r="AI223" s="8">
        <v>86</v>
      </c>
      <c r="AJ223" s="8">
        <v>33</v>
      </c>
      <c r="AK223" s="8">
        <v>29</v>
      </c>
      <c r="AL223" s="8">
        <v>18</v>
      </c>
      <c r="AM223" s="8">
        <v>215</v>
      </c>
      <c r="AN223" s="8">
        <v>329</v>
      </c>
      <c r="AO223" s="8">
        <v>244</v>
      </c>
      <c r="AP223" s="8">
        <v>37</v>
      </c>
      <c r="AQ223" s="8">
        <v>610</v>
      </c>
      <c r="AR223" s="8">
        <v>263</v>
      </c>
      <c r="AS223" s="8">
        <v>21</v>
      </c>
      <c r="AT223" s="8">
        <v>284</v>
      </c>
      <c r="AU223" s="8">
        <v>226</v>
      </c>
      <c r="AV223" s="8">
        <v>33</v>
      </c>
      <c r="AW223" s="8">
        <v>543</v>
      </c>
      <c r="AX223" s="8">
        <v>338</v>
      </c>
      <c r="AY223" s="8">
        <v>278</v>
      </c>
      <c r="AZ223" s="8">
        <v>616</v>
      </c>
      <c r="BA223" s="8">
        <v>223</v>
      </c>
      <c r="BB223" s="8">
        <v>25</v>
      </c>
      <c r="BC223" s="8">
        <v>248</v>
      </c>
      <c r="BD223" s="8">
        <v>543</v>
      </c>
      <c r="BE223" s="8">
        <v>73</v>
      </c>
      <c r="BF223" s="8">
        <v>616</v>
      </c>
      <c r="BG223" s="8">
        <v>24.117455138662315</v>
      </c>
      <c r="BH223" s="8">
        <v>130.63621533442088</v>
      </c>
      <c r="BI223" s="8">
        <v>93.455138662316472</v>
      </c>
      <c r="BJ223" s="8">
        <v>56.274061990212068</v>
      </c>
      <c r="BK223" s="8">
        <v>86.42088091353996</v>
      </c>
      <c r="BL223" s="8">
        <v>100.48939641109298</v>
      </c>
      <c r="BM223" s="8">
        <v>73.357259380097872</v>
      </c>
      <c r="BN223" s="8">
        <v>32.156606851549753</v>
      </c>
      <c r="BO223" s="8">
        <v>19.092985318107669</v>
      </c>
      <c r="BP223" s="8">
        <v>616</v>
      </c>
      <c r="BQ223" s="8">
        <v>11.035830618892508</v>
      </c>
      <c r="BR223" s="8">
        <v>510.82926829268291</v>
      </c>
      <c r="BS223" s="8">
        <v>70.113821138211378</v>
      </c>
      <c r="BT223" s="8">
        <v>63</v>
      </c>
      <c r="BU223" s="8">
        <v>67</v>
      </c>
      <c r="BV223" s="8">
        <v>37</v>
      </c>
      <c r="BW223" s="8">
        <v>29</v>
      </c>
      <c r="BX223" s="8">
        <v>23</v>
      </c>
      <c r="BY223" s="8">
        <v>219</v>
      </c>
      <c r="BZ223" s="8">
        <v>306</v>
      </c>
      <c r="CA223" s="8">
        <v>0</v>
      </c>
      <c r="CB223" s="8">
        <v>285.88254486133769</v>
      </c>
      <c r="CC223" s="8">
        <v>591.88254486133769</v>
      </c>
      <c r="CD223" s="8">
        <v>262.99000047779288</v>
      </c>
      <c r="CE223" s="8">
        <v>16.246486516002648</v>
      </c>
      <c r="CF223" s="8">
        <v>279.23648699379555</v>
      </c>
      <c r="CG223" s="8">
        <v>184.80378411953015</v>
      </c>
      <c r="CH223" s="8">
        <v>21.323513552253477</v>
      </c>
      <c r="CI223" s="8">
        <v>485.36378466557915</v>
      </c>
      <c r="CJ223" s="8">
        <v>235</v>
      </c>
      <c r="CK223" s="8">
        <v>259</v>
      </c>
      <c r="CL223" s="8">
        <v>494</v>
      </c>
      <c r="CM223" s="8">
        <v>197</v>
      </c>
      <c r="CN223" s="8">
        <v>37</v>
      </c>
      <c r="CO223" s="8">
        <v>234</v>
      </c>
      <c r="CP223" s="8">
        <v>491</v>
      </c>
      <c r="CQ223" s="8">
        <v>3</v>
      </c>
      <c r="CR223" s="8">
        <v>494</v>
      </c>
      <c r="CS223" s="8">
        <v>46.436</v>
      </c>
      <c r="CT223" s="8">
        <v>94.847999999999999</v>
      </c>
      <c r="CU223" s="8">
        <v>34.58</v>
      </c>
      <c r="CV223" s="8">
        <v>63.231999999999999</v>
      </c>
      <c r="CW223" s="8">
        <v>76.075999999999993</v>
      </c>
      <c r="CX223" s="8">
        <v>67.183999999999997</v>
      </c>
      <c r="CY223" s="8">
        <v>57.304000000000002</v>
      </c>
      <c r="CZ223" s="8">
        <v>38.531999999999996</v>
      </c>
      <c r="DA223" s="8">
        <v>15.808</v>
      </c>
      <c r="DB223" s="8">
        <v>493.99999999999994</v>
      </c>
      <c r="DC223" s="8">
        <v>0</v>
      </c>
      <c r="DD223" s="8">
        <v>404.72289156626505</v>
      </c>
      <c r="DE223" s="8">
        <v>71.421686746987959</v>
      </c>
      <c r="DF223" s="8">
        <v>54</v>
      </c>
      <c r="DG223" s="8">
        <v>54</v>
      </c>
      <c r="DH223" s="8">
        <v>28</v>
      </c>
      <c r="DI223" s="8">
        <v>32</v>
      </c>
      <c r="DJ223" s="8">
        <v>19</v>
      </c>
      <c r="DK223" s="8">
        <v>187</v>
      </c>
      <c r="DL223" s="8">
        <v>263</v>
      </c>
      <c r="DM223" s="8">
        <v>0</v>
      </c>
      <c r="DN223" s="8">
        <v>184.56399999999991</v>
      </c>
      <c r="DO223" s="8">
        <v>447.56399999999991</v>
      </c>
      <c r="DP223" s="8">
        <v>211.26247721179624</v>
      </c>
      <c r="DQ223" s="8">
        <v>23.028611260053619</v>
      </c>
      <c r="DR223" s="8">
        <v>234.29108847184986</v>
      </c>
      <c r="DS223" s="8">
        <v>127.15798391420911</v>
      </c>
      <c r="DT223" s="8">
        <v>12.014927613941019</v>
      </c>
      <c r="DU223" s="8">
        <v>373.46399999999994</v>
      </c>
    </row>
    <row r="224" spans="1:125">
      <c r="A224" s="4">
        <v>10350</v>
      </c>
      <c r="B224" s="6" t="s">
        <v>252</v>
      </c>
      <c r="C224" s="3" t="s">
        <v>600</v>
      </c>
      <c r="D224" s="9">
        <v>2.1340267899224798</v>
      </c>
      <c r="E224" s="9">
        <v>1.0778399999999999</v>
      </c>
      <c r="F224" s="4" t="s">
        <v>593</v>
      </c>
      <c r="G224" s="6" t="s">
        <v>3</v>
      </c>
      <c r="H224" s="3" t="s">
        <v>960</v>
      </c>
      <c r="I224" s="3" t="s">
        <v>963</v>
      </c>
      <c r="J224" s="3" t="s">
        <v>971</v>
      </c>
      <c r="K224" s="3" t="s">
        <v>326</v>
      </c>
      <c r="L224" s="8">
        <v>129</v>
      </c>
      <c r="M224" s="8">
        <v>127</v>
      </c>
      <c r="N224" s="8">
        <f>IF(RIGHT($C224,4)="(MB)",VLOOKUP($C224,[1]Data!$C$485:$T$532,14,0),IF($M224="n/a",$M224,$L224+$M224))</f>
        <v>256</v>
      </c>
      <c r="O224" s="8">
        <v>110</v>
      </c>
      <c r="P224" s="8">
        <v>16</v>
      </c>
      <c r="Q224" s="8">
        <f>IF(RIGHT($C224,4)="(MB)",VLOOKUP($C224,[1]Data!$C$485:$T$532,18,0),IF($P224="n/a",$P224,$O224+$P224))</f>
        <v>126</v>
      </c>
      <c r="R224" s="8">
        <v>245</v>
      </c>
      <c r="S224" s="8">
        <v>11</v>
      </c>
      <c r="T224" s="8">
        <v>256</v>
      </c>
      <c r="U224" s="8">
        <v>8</v>
      </c>
      <c r="V224" s="8">
        <v>58</v>
      </c>
      <c r="W224" s="8">
        <v>18</v>
      </c>
      <c r="X224" s="8">
        <v>3</v>
      </c>
      <c r="Y224" s="8">
        <v>26</v>
      </c>
      <c r="Z224" s="8">
        <v>37</v>
      </c>
      <c r="AA224" s="8">
        <v>25</v>
      </c>
      <c r="AB224" s="8">
        <v>37</v>
      </c>
      <c r="AC224" s="8">
        <v>45</v>
      </c>
      <c r="AD224" s="8">
        <v>257</v>
      </c>
      <c r="AE224" s="8">
        <v>10</v>
      </c>
      <c r="AF224" s="8">
        <v>220</v>
      </c>
      <c r="AG224" s="8">
        <v>28</v>
      </c>
      <c r="AH224" s="8">
        <v>41</v>
      </c>
      <c r="AI224" s="8">
        <v>34</v>
      </c>
      <c r="AJ224" s="8">
        <v>9</v>
      </c>
      <c r="AK224" s="8">
        <v>11</v>
      </c>
      <c r="AL224" s="8">
        <v>8</v>
      </c>
      <c r="AM224" s="8">
        <v>103</v>
      </c>
      <c r="AN224" s="8">
        <v>161</v>
      </c>
      <c r="AO224" s="8">
        <v>73</v>
      </c>
      <c r="AP224" s="8">
        <v>15</v>
      </c>
      <c r="AQ224" s="8">
        <v>249</v>
      </c>
      <c r="AR224" s="8">
        <v>96</v>
      </c>
      <c r="AS224" s="8">
        <v>0</v>
      </c>
      <c r="AT224" s="8">
        <v>96</v>
      </c>
      <c r="AU224" s="8">
        <v>97</v>
      </c>
      <c r="AV224" s="8">
        <v>19</v>
      </c>
      <c r="AW224" s="8">
        <v>212</v>
      </c>
      <c r="AX224" s="8">
        <v>129</v>
      </c>
      <c r="AY224" s="8">
        <v>145</v>
      </c>
      <c r="AZ224" s="8">
        <v>274</v>
      </c>
      <c r="BA224" s="8">
        <v>115</v>
      </c>
      <c r="BB224" s="8">
        <v>12</v>
      </c>
      <c r="BC224" s="8">
        <v>127</v>
      </c>
      <c r="BD224" s="8">
        <v>253</v>
      </c>
      <c r="BE224" s="8">
        <v>21</v>
      </c>
      <c r="BF224" s="8">
        <v>274</v>
      </c>
      <c r="BG224" s="8">
        <v>12.952727272727273</v>
      </c>
      <c r="BH224" s="8">
        <v>49.81818181818182</v>
      </c>
      <c r="BI224" s="8">
        <v>10.96</v>
      </c>
      <c r="BJ224" s="8">
        <v>20.923636363636362</v>
      </c>
      <c r="BK224" s="8">
        <v>44.836363636363636</v>
      </c>
      <c r="BL224" s="8">
        <v>27.898181818181818</v>
      </c>
      <c r="BM224" s="8">
        <v>31.883636363636363</v>
      </c>
      <c r="BN224" s="8">
        <v>30.887272727272727</v>
      </c>
      <c r="BO224" s="8">
        <v>43.84</v>
      </c>
      <c r="BP224" s="8">
        <v>274</v>
      </c>
      <c r="BQ224" s="8">
        <v>4</v>
      </c>
      <c r="BR224" s="8">
        <v>239.12727272727273</v>
      </c>
      <c r="BS224" s="8">
        <v>9.963636363636363</v>
      </c>
      <c r="BT224" s="8">
        <v>38</v>
      </c>
      <c r="BU224" s="8">
        <v>38</v>
      </c>
      <c r="BV224" s="8">
        <v>9</v>
      </c>
      <c r="BW224" s="8">
        <v>15</v>
      </c>
      <c r="BX224" s="8">
        <v>8</v>
      </c>
      <c r="BY224" s="8">
        <v>108</v>
      </c>
      <c r="BZ224" s="8">
        <v>148</v>
      </c>
      <c r="CA224" s="8">
        <v>0</v>
      </c>
      <c r="CB224" s="8">
        <v>113.04727272727268</v>
      </c>
      <c r="CC224" s="8">
        <v>261.04727272727268</v>
      </c>
      <c r="CD224" s="8">
        <v>88.662714819427137</v>
      </c>
      <c r="CE224" s="8">
        <v>9.1720049813200504</v>
      </c>
      <c r="CF224" s="8">
        <v>97.834719800747195</v>
      </c>
      <c r="CG224" s="8">
        <v>114.14050643420507</v>
      </c>
      <c r="CH224" s="8">
        <v>11.210228310502282</v>
      </c>
      <c r="CI224" s="8">
        <v>223.18545454545455</v>
      </c>
      <c r="CJ224" s="8">
        <v>130</v>
      </c>
      <c r="CK224" s="8">
        <v>121</v>
      </c>
      <c r="CL224" s="8">
        <v>251</v>
      </c>
      <c r="CM224" s="8">
        <v>110</v>
      </c>
      <c r="CN224" s="8">
        <v>19</v>
      </c>
      <c r="CO224" s="8">
        <v>129</v>
      </c>
      <c r="CP224" s="8">
        <v>237</v>
      </c>
      <c r="CQ224" s="8">
        <v>14</v>
      </c>
      <c r="CR224" s="8">
        <v>251</v>
      </c>
      <c r="CS224" s="8">
        <v>5.5777777777777775</v>
      </c>
      <c r="CT224" s="8">
        <v>50.2</v>
      </c>
      <c r="CU224" s="8">
        <v>9.2962962962962958</v>
      </c>
      <c r="CV224" s="8">
        <v>11.155555555555555</v>
      </c>
      <c r="CW224" s="8">
        <v>36.255555555555553</v>
      </c>
      <c r="CX224" s="8">
        <v>38.114814814814814</v>
      </c>
      <c r="CY224" s="8">
        <v>37.185185185185183</v>
      </c>
      <c r="CZ224" s="8">
        <v>26.029629629629628</v>
      </c>
      <c r="DA224" s="8">
        <v>37.185185185185183</v>
      </c>
      <c r="DB224" s="8">
        <v>251</v>
      </c>
      <c r="DC224" s="8">
        <v>0</v>
      </c>
      <c r="DD224" s="8">
        <v>232.07539682539684</v>
      </c>
      <c r="DE224" s="8">
        <v>13.944444444444445</v>
      </c>
      <c r="DF224" s="8">
        <v>43</v>
      </c>
      <c r="DG224" s="8">
        <v>34</v>
      </c>
      <c r="DH224" s="8">
        <v>4</v>
      </c>
      <c r="DI224" s="8">
        <v>13</v>
      </c>
      <c r="DJ224" s="8">
        <v>14</v>
      </c>
      <c r="DK224" s="8">
        <v>108</v>
      </c>
      <c r="DL224" s="8">
        <v>164</v>
      </c>
      <c r="DM224" s="8">
        <v>0</v>
      </c>
      <c r="DN224" s="8">
        <v>81.422222222222246</v>
      </c>
      <c r="DO224" s="8">
        <v>245.42222222222225</v>
      </c>
      <c r="DP224" s="8">
        <v>102.16721672167216</v>
      </c>
      <c r="DQ224" s="8">
        <v>3.0650165016501649</v>
      </c>
      <c r="DR224" s="8">
        <v>105.23223322332232</v>
      </c>
      <c r="DS224" s="8">
        <v>98.080528052805278</v>
      </c>
      <c r="DT224" s="8">
        <v>3.0650165016501649</v>
      </c>
      <c r="DU224" s="8">
        <v>206.37777777777777</v>
      </c>
    </row>
    <row r="225" spans="1:125">
      <c r="A225" s="4">
        <v>10400</v>
      </c>
      <c r="B225" s="6" t="s">
        <v>93</v>
      </c>
      <c r="C225" s="3" t="s">
        <v>503</v>
      </c>
      <c r="D225" s="9">
        <v>10.712015859522189</v>
      </c>
      <c r="E225" s="9">
        <v>7.69557</v>
      </c>
      <c r="F225" s="4" t="s">
        <v>479</v>
      </c>
      <c r="G225" s="6" t="s">
        <v>5</v>
      </c>
      <c r="H225" s="3" t="s">
        <v>960</v>
      </c>
      <c r="I225" s="3" t="s">
        <v>963</v>
      </c>
      <c r="J225" s="3" t="s">
        <v>346</v>
      </c>
      <c r="K225" s="3" t="s">
        <v>346</v>
      </c>
      <c r="L225" s="8">
        <v>1510</v>
      </c>
      <c r="M225" s="8">
        <v>1641</v>
      </c>
      <c r="N225" s="8">
        <f>IF(RIGHT($C225,4)="(MB)",VLOOKUP($C225,[1]Data!$C$485:$T$532,14,0),IF($M225="n/a",$M225,$L225+$M225))</f>
        <v>3151</v>
      </c>
      <c r="O225" s="8">
        <v>1272</v>
      </c>
      <c r="P225" s="8">
        <v>216</v>
      </c>
      <c r="Q225" s="8">
        <f>IF(RIGHT($C225,4)="(MB)",VLOOKUP($C225,[1]Data!$C$485:$T$532,18,0),IF($P225="n/a",$P225,$O225+$P225))</f>
        <v>1488</v>
      </c>
      <c r="R225" s="8">
        <v>2875</v>
      </c>
      <c r="S225" s="8">
        <v>276</v>
      </c>
      <c r="T225" s="8">
        <v>3151</v>
      </c>
      <c r="U225" s="8">
        <v>224</v>
      </c>
      <c r="V225" s="8">
        <v>571</v>
      </c>
      <c r="W225" s="8">
        <v>240</v>
      </c>
      <c r="X225" s="8">
        <v>313</v>
      </c>
      <c r="Y225" s="8">
        <v>390</v>
      </c>
      <c r="Z225" s="8">
        <v>450</v>
      </c>
      <c r="AA225" s="8">
        <v>370</v>
      </c>
      <c r="AB225" s="8">
        <v>260</v>
      </c>
      <c r="AC225" s="8">
        <v>317</v>
      </c>
      <c r="AD225" s="8">
        <v>3135</v>
      </c>
      <c r="AE225" s="8">
        <v>45</v>
      </c>
      <c r="AF225" s="8">
        <v>2748</v>
      </c>
      <c r="AG225" s="8">
        <v>282</v>
      </c>
      <c r="AH225" s="8">
        <v>422</v>
      </c>
      <c r="AI225" s="8">
        <v>438</v>
      </c>
      <c r="AJ225" s="8">
        <v>167</v>
      </c>
      <c r="AK225" s="8">
        <v>133</v>
      </c>
      <c r="AL225" s="8">
        <v>92</v>
      </c>
      <c r="AM225" s="8">
        <v>1252</v>
      </c>
      <c r="AN225" s="8">
        <v>1664</v>
      </c>
      <c r="AO225" s="8">
        <v>1157</v>
      </c>
      <c r="AP225" s="8">
        <v>90</v>
      </c>
      <c r="AQ225" s="8">
        <v>2911</v>
      </c>
      <c r="AR225" s="8">
        <v>1542</v>
      </c>
      <c r="AS225" s="8">
        <v>39</v>
      </c>
      <c r="AT225" s="8">
        <v>1581</v>
      </c>
      <c r="AU225" s="8">
        <v>887</v>
      </c>
      <c r="AV225" s="8">
        <v>72</v>
      </c>
      <c r="AW225" s="8">
        <v>2540</v>
      </c>
      <c r="AX225" s="8">
        <v>1477</v>
      </c>
      <c r="AY225" s="8">
        <v>1557</v>
      </c>
      <c r="AZ225" s="8">
        <v>3034</v>
      </c>
      <c r="BA225" s="8">
        <v>1180</v>
      </c>
      <c r="BB225" s="8">
        <v>161</v>
      </c>
      <c r="BC225" s="8">
        <v>1341</v>
      </c>
      <c r="BD225" s="8">
        <v>2683</v>
      </c>
      <c r="BE225" s="8">
        <v>351</v>
      </c>
      <c r="BF225" s="8">
        <v>3034</v>
      </c>
      <c r="BG225" s="8">
        <v>165.80266990677404</v>
      </c>
      <c r="BH225" s="8">
        <v>669.71658930513456</v>
      </c>
      <c r="BI225" s="8">
        <v>244.73592109002365</v>
      </c>
      <c r="BJ225" s="8">
        <v>327.71675485604038</v>
      </c>
      <c r="BK225" s="8">
        <v>393.56733989819088</v>
      </c>
      <c r="BL225" s="8">
        <v>412.41821872962333</v>
      </c>
      <c r="BM225" s="8">
        <v>272.46951064893199</v>
      </c>
      <c r="BN225" s="8">
        <v>202.80667524465025</v>
      </c>
      <c r="BO225" s="8">
        <v>326.76632032063094</v>
      </c>
      <c r="BP225" s="8">
        <v>3016</v>
      </c>
      <c r="BQ225" s="8">
        <v>23.005952380952383</v>
      </c>
      <c r="BR225" s="8">
        <v>2589.6684299576359</v>
      </c>
      <c r="BS225" s="8">
        <v>265.59613264989457</v>
      </c>
      <c r="BT225" s="8">
        <v>373</v>
      </c>
      <c r="BU225" s="8">
        <v>393</v>
      </c>
      <c r="BV225" s="8">
        <v>154</v>
      </c>
      <c r="BW225" s="8">
        <v>135</v>
      </c>
      <c r="BX225" s="8">
        <v>73</v>
      </c>
      <c r="BY225" s="8">
        <v>1128</v>
      </c>
      <c r="BZ225" s="8">
        <v>1475</v>
      </c>
      <c r="CA225" s="8">
        <v>0</v>
      </c>
      <c r="CB225" s="8">
        <v>1375.1973300932259</v>
      </c>
      <c r="CC225" s="8">
        <v>2850.1973300932259</v>
      </c>
      <c r="CD225" s="8">
        <v>1422.9792905504648</v>
      </c>
      <c r="CE225" s="8">
        <v>72.016325577450331</v>
      </c>
      <c r="CF225" s="8">
        <v>1494.9956161279151</v>
      </c>
      <c r="CG225" s="8">
        <v>830.30802519340466</v>
      </c>
      <c r="CH225" s="8">
        <v>98.444333541685708</v>
      </c>
      <c r="CI225" s="8">
        <v>2423.7479748630053</v>
      </c>
      <c r="CJ225" s="8">
        <v>1302</v>
      </c>
      <c r="CK225" s="8">
        <v>1365</v>
      </c>
      <c r="CL225" s="8">
        <v>2667</v>
      </c>
      <c r="CM225" s="8">
        <v>998</v>
      </c>
      <c r="CN225" s="8">
        <v>120</v>
      </c>
      <c r="CO225" s="8">
        <v>1118</v>
      </c>
      <c r="CP225" s="8">
        <v>2427</v>
      </c>
      <c r="CQ225" s="8">
        <v>240</v>
      </c>
      <c r="CR225" s="8">
        <v>2667</v>
      </c>
      <c r="CS225" s="8">
        <v>161.88348956260452</v>
      </c>
      <c r="CT225" s="8">
        <v>568.01353093662385</v>
      </c>
      <c r="CU225" s="8">
        <v>185.32715590028769</v>
      </c>
      <c r="CV225" s="8">
        <v>333.54275517413947</v>
      </c>
      <c r="CW225" s="8">
        <v>424.91877649057255</v>
      </c>
      <c r="CX225" s="8">
        <v>349.49599687910251</v>
      </c>
      <c r="CY225" s="8">
        <v>194.89574039625336</v>
      </c>
      <c r="CZ225" s="8">
        <v>198.55949066868016</v>
      </c>
      <c r="DA225" s="8">
        <v>241.36306399173583</v>
      </c>
      <c r="DB225" s="8">
        <v>2658</v>
      </c>
      <c r="DC225" s="8">
        <v>19.005740197403238</v>
      </c>
      <c r="DD225" s="8">
        <v>2316.0771478808974</v>
      </c>
      <c r="DE225" s="8">
        <v>220.91526615379928</v>
      </c>
      <c r="DF225" s="8">
        <v>276</v>
      </c>
      <c r="DG225" s="8">
        <v>337</v>
      </c>
      <c r="DH225" s="8">
        <v>143</v>
      </c>
      <c r="DI225" s="8">
        <v>124</v>
      </c>
      <c r="DJ225" s="8">
        <v>88</v>
      </c>
      <c r="DK225" s="8">
        <v>968</v>
      </c>
      <c r="DL225" s="8">
        <v>1252</v>
      </c>
      <c r="DM225" s="8">
        <v>0</v>
      </c>
      <c r="DN225" s="8">
        <v>1244.1165104373954</v>
      </c>
      <c r="DO225" s="8">
        <v>2496.1165104373954</v>
      </c>
      <c r="DP225" s="8">
        <v>1186.3698181664104</v>
      </c>
      <c r="DQ225" s="8">
        <v>81.911658376515703</v>
      </c>
      <c r="DR225" s="8">
        <v>1268.2814765429262</v>
      </c>
      <c r="DS225" s="8">
        <v>743.43929187880781</v>
      </c>
      <c r="DT225" s="8">
        <v>73.507384954798013</v>
      </c>
      <c r="DU225" s="8">
        <v>2085.2281533765317</v>
      </c>
    </row>
    <row r="226" spans="1:125">
      <c r="A226" s="4">
        <v>10450</v>
      </c>
      <c r="B226" s="6" t="s">
        <v>253</v>
      </c>
      <c r="C226" s="3" t="s">
        <v>676</v>
      </c>
      <c r="D226" s="9">
        <v>2.5994860225813201</v>
      </c>
      <c r="E226" s="9">
        <v>2.0743299999999998</v>
      </c>
      <c r="F226" s="4" t="s">
        <v>645</v>
      </c>
      <c r="G226" s="6" t="s">
        <v>335</v>
      </c>
      <c r="H226" s="3" t="s">
        <v>960</v>
      </c>
      <c r="I226" s="3" t="s">
        <v>963</v>
      </c>
      <c r="J226" s="3" t="s">
        <v>967</v>
      </c>
      <c r="K226" s="3" t="s">
        <v>324</v>
      </c>
      <c r="L226" s="8">
        <v>104</v>
      </c>
      <c r="M226" s="8">
        <v>107</v>
      </c>
      <c r="N226" s="8">
        <f>IF(RIGHT($C226,4)="(MB)",VLOOKUP($C226,[1]Data!$C$485:$T$532,14,0),IF($M226="n/a",$M226,$L226+$M226))</f>
        <v>211</v>
      </c>
      <c r="O226" s="8">
        <v>95</v>
      </c>
      <c r="P226" s="8">
        <v>161</v>
      </c>
      <c r="Q226" s="8">
        <f>IF(RIGHT($C226,4)="(MB)",VLOOKUP($C226,[1]Data!$C$485:$T$532,18,0),IF($P226="n/a",$P226,$O226+$P226))</f>
        <v>256</v>
      </c>
      <c r="R226" s="8">
        <v>194</v>
      </c>
      <c r="S226" s="8">
        <v>17</v>
      </c>
      <c r="T226" s="8">
        <v>211</v>
      </c>
      <c r="U226" s="8">
        <v>6</v>
      </c>
      <c r="V226" s="8">
        <v>24</v>
      </c>
      <c r="W226" s="8">
        <v>15</v>
      </c>
      <c r="X226" s="8">
        <v>16</v>
      </c>
      <c r="Y226" s="8">
        <v>24</v>
      </c>
      <c r="Z226" s="8">
        <v>40</v>
      </c>
      <c r="AA226" s="8">
        <v>39</v>
      </c>
      <c r="AB226" s="8">
        <v>32</v>
      </c>
      <c r="AC226" s="8">
        <v>19</v>
      </c>
      <c r="AD226" s="8">
        <v>215</v>
      </c>
      <c r="AE226" s="8">
        <v>9</v>
      </c>
      <c r="AF226" s="8">
        <v>164</v>
      </c>
      <c r="AG226" s="8">
        <v>33</v>
      </c>
      <c r="AH226" s="8">
        <v>22</v>
      </c>
      <c r="AI226" s="8">
        <v>39</v>
      </c>
      <c r="AJ226" s="8">
        <v>13</v>
      </c>
      <c r="AK226" s="8">
        <v>8</v>
      </c>
      <c r="AL226" s="8">
        <v>3</v>
      </c>
      <c r="AM226" s="8">
        <v>85</v>
      </c>
      <c r="AN226" s="8">
        <v>119</v>
      </c>
      <c r="AO226" s="8">
        <v>67</v>
      </c>
      <c r="AP226" s="8">
        <v>23</v>
      </c>
      <c r="AQ226" s="8">
        <v>209</v>
      </c>
      <c r="AR226" s="8">
        <v>107</v>
      </c>
      <c r="AS226" s="8">
        <v>7</v>
      </c>
      <c r="AT226" s="8">
        <v>114</v>
      </c>
      <c r="AU226" s="8">
        <v>60</v>
      </c>
      <c r="AV226" s="8">
        <v>14</v>
      </c>
      <c r="AW226" s="8">
        <v>188</v>
      </c>
      <c r="AX226" s="8">
        <v>118</v>
      </c>
      <c r="AY226" s="8">
        <v>131</v>
      </c>
      <c r="AZ226" s="8">
        <v>249</v>
      </c>
      <c r="BA226" s="8">
        <v>101</v>
      </c>
      <c r="BB226" s="8">
        <v>123</v>
      </c>
      <c r="BC226" s="8">
        <v>224</v>
      </c>
      <c r="BD226" s="8">
        <v>244</v>
      </c>
      <c r="BE226" s="8">
        <v>5</v>
      </c>
      <c r="BF226" s="8">
        <v>249</v>
      </c>
      <c r="BG226" s="8">
        <v>16.930327868852459</v>
      </c>
      <c r="BH226" s="8">
        <v>42.82377049180328</v>
      </c>
      <c r="BI226" s="8">
        <v>5.9754098360655741</v>
      </c>
      <c r="BJ226" s="8">
        <v>19.918032786885245</v>
      </c>
      <c r="BK226" s="8">
        <v>38.840163934426229</v>
      </c>
      <c r="BL226" s="8">
        <v>59.754098360655739</v>
      </c>
      <c r="BM226" s="8">
        <v>21.909836065573771</v>
      </c>
      <c r="BN226" s="8">
        <v>27.885245901639344</v>
      </c>
      <c r="BO226" s="8">
        <v>8.9631147540983598</v>
      </c>
      <c r="BP226" s="8">
        <v>243.00000000000003</v>
      </c>
      <c r="BQ226" s="8">
        <v>8.8542510121457489</v>
      </c>
      <c r="BR226" s="8">
        <v>196</v>
      </c>
      <c r="BS226" s="8">
        <v>26</v>
      </c>
      <c r="BT226" s="8">
        <v>20</v>
      </c>
      <c r="BU226" s="8">
        <v>33</v>
      </c>
      <c r="BV226" s="8">
        <v>9</v>
      </c>
      <c r="BW226" s="8">
        <v>18</v>
      </c>
      <c r="BX226" s="8">
        <v>0</v>
      </c>
      <c r="BY226" s="8">
        <v>80</v>
      </c>
      <c r="BZ226" s="8">
        <v>114</v>
      </c>
      <c r="CA226" s="8">
        <v>0</v>
      </c>
      <c r="CB226" s="8">
        <v>112.06967213114754</v>
      </c>
      <c r="CC226" s="8">
        <v>226.06967213114754</v>
      </c>
      <c r="CD226" s="8">
        <v>120.67685680829709</v>
      </c>
      <c r="CE226" s="8">
        <v>5.7924891267982606</v>
      </c>
      <c r="CF226" s="8">
        <v>126.46934593509535</v>
      </c>
      <c r="CG226" s="8">
        <v>51.166987286717962</v>
      </c>
      <c r="CH226" s="8">
        <v>11.584978253596521</v>
      </c>
      <c r="CI226" s="8">
        <v>189.22131147540983</v>
      </c>
      <c r="CJ226" s="8">
        <v>90</v>
      </c>
      <c r="CK226" s="8">
        <v>100</v>
      </c>
      <c r="CL226" s="8">
        <v>190</v>
      </c>
      <c r="CM226" s="8">
        <v>76</v>
      </c>
      <c r="CN226" s="8">
        <v>116</v>
      </c>
      <c r="CO226" s="8">
        <v>192</v>
      </c>
      <c r="CP226" s="8">
        <v>181</v>
      </c>
      <c r="CQ226" s="8">
        <v>9</v>
      </c>
      <c r="CR226" s="8">
        <v>190</v>
      </c>
      <c r="CS226" s="8">
        <v>9.4358974358974361</v>
      </c>
      <c r="CT226" s="8">
        <v>29.25128205128205</v>
      </c>
      <c r="CU226" s="8">
        <v>5.6615384615384619</v>
      </c>
      <c r="CV226" s="8">
        <v>16.984615384615385</v>
      </c>
      <c r="CW226" s="8">
        <v>36.799999999999997</v>
      </c>
      <c r="CX226" s="8">
        <v>27.364102564102563</v>
      </c>
      <c r="CY226" s="8">
        <v>23.589743589743591</v>
      </c>
      <c r="CZ226" s="8">
        <v>25.476923076923075</v>
      </c>
      <c r="DA226" s="8">
        <v>9.4358974358974361</v>
      </c>
      <c r="DB226" s="8">
        <v>183.99999999999997</v>
      </c>
      <c r="DC226" s="8">
        <v>0</v>
      </c>
      <c r="DD226" s="8">
        <v>144.70833333333334</v>
      </c>
      <c r="DE226" s="8">
        <v>31.625</v>
      </c>
      <c r="DF226" s="8">
        <v>18</v>
      </c>
      <c r="DG226" s="8">
        <v>28</v>
      </c>
      <c r="DH226" s="8">
        <v>9</v>
      </c>
      <c r="DI226" s="8">
        <v>11</v>
      </c>
      <c r="DJ226" s="8">
        <v>0</v>
      </c>
      <c r="DK226" s="8">
        <v>66</v>
      </c>
      <c r="DL226" s="8">
        <v>79</v>
      </c>
      <c r="DM226" s="8">
        <v>0</v>
      </c>
      <c r="DN226" s="8">
        <v>95.564102564102569</v>
      </c>
      <c r="DO226" s="8">
        <v>174.56410256410257</v>
      </c>
      <c r="DP226" s="8">
        <v>86.558632478632489</v>
      </c>
      <c r="DQ226" s="8">
        <v>8.0519658119658128</v>
      </c>
      <c r="DR226" s="8">
        <v>94.610598290598304</v>
      </c>
      <c r="DS226" s="8">
        <v>53.344273504273502</v>
      </c>
      <c r="DT226" s="8">
        <v>3.0194871794871792</v>
      </c>
      <c r="DU226" s="8">
        <v>150.97435897435898</v>
      </c>
    </row>
    <row r="227" spans="1:125">
      <c r="A227" s="4">
        <v>10500</v>
      </c>
      <c r="B227" s="6" t="s">
        <v>254</v>
      </c>
      <c r="C227" s="3" t="s">
        <v>745</v>
      </c>
      <c r="D227" s="9">
        <v>2.47228942591431</v>
      </c>
      <c r="E227" s="9">
        <v>3.5825399999999998</v>
      </c>
      <c r="F227" s="4" t="s">
        <v>708</v>
      </c>
      <c r="G227" s="6" t="s">
        <v>337</v>
      </c>
      <c r="H227" s="3" t="s">
        <v>960</v>
      </c>
      <c r="I227" s="3" t="s">
        <v>963</v>
      </c>
      <c r="J227" s="3" t="s">
        <v>323</v>
      </c>
      <c r="K227" s="3" t="s">
        <v>323</v>
      </c>
      <c r="L227" s="8">
        <v>204</v>
      </c>
      <c r="M227" s="8">
        <v>219</v>
      </c>
      <c r="N227" s="8">
        <f>IF(RIGHT($C227,4)="(MB)",VLOOKUP($C227,[1]Data!$C$485:$T$532,14,0),IF($M227="n/a",$M227,$L227+$M227))</f>
        <v>423</v>
      </c>
      <c r="O227" s="8">
        <v>196</v>
      </c>
      <c r="P227" s="8">
        <v>124</v>
      </c>
      <c r="Q227" s="8">
        <f>IF(RIGHT($C227,4)="(MB)",VLOOKUP($C227,[1]Data!$C$485:$T$532,18,0),IF($P227="n/a",$P227,$O227+$P227))</f>
        <v>320</v>
      </c>
      <c r="R227" s="8">
        <v>417</v>
      </c>
      <c r="S227" s="8">
        <v>6</v>
      </c>
      <c r="T227" s="8">
        <v>423</v>
      </c>
      <c r="U227" s="8">
        <v>17</v>
      </c>
      <c r="V227" s="8">
        <v>57</v>
      </c>
      <c r="W227" s="8">
        <v>16</v>
      </c>
      <c r="X227" s="8">
        <v>32</v>
      </c>
      <c r="Y227" s="8">
        <v>42</v>
      </c>
      <c r="Z227" s="8">
        <v>74</v>
      </c>
      <c r="AA227" s="8">
        <v>76</v>
      </c>
      <c r="AB227" s="8">
        <v>69</v>
      </c>
      <c r="AC227" s="8">
        <v>40</v>
      </c>
      <c r="AD227" s="8">
        <v>423</v>
      </c>
      <c r="AE227" s="8">
        <v>7</v>
      </c>
      <c r="AF227" s="8">
        <v>362</v>
      </c>
      <c r="AG227" s="8">
        <v>43</v>
      </c>
      <c r="AH227" s="8">
        <v>59</v>
      </c>
      <c r="AI227" s="8">
        <v>77</v>
      </c>
      <c r="AJ227" s="8">
        <v>18</v>
      </c>
      <c r="AK227" s="8">
        <v>13</v>
      </c>
      <c r="AL227" s="8">
        <v>15</v>
      </c>
      <c r="AM227" s="8">
        <v>182</v>
      </c>
      <c r="AN227" s="8">
        <v>239</v>
      </c>
      <c r="AO227" s="8">
        <v>151</v>
      </c>
      <c r="AP227" s="8">
        <v>16</v>
      </c>
      <c r="AQ227" s="8">
        <v>406</v>
      </c>
      <c r="AR227" s="8">
        <v>190</v>
      </c>
      <c r="AS227" s="8">
        <v>8</v>
      </c>
      <c r="AT227" s="8">
        <v>198</v>
      </c>
      <c r="AU227" s="8">
        <v>155</v>
      </c>
      <c r="AV227" s="8">
        <v>13</v>
      </c>
      <c r="AW227" s="8">
        <v>366</v>
      </c>
      <c r="AX227" s="8">
        <v>167</v>
      </c>
      <c r="AY227" s="8">
        <v>176</v>
      </c>
      <c r="AZ227" s="8">
        <v>343</v>
      </c>
      <c r="BA227" s="8">
        <v>153</v>
      </c>
      <c r="BB227" s="8">
        <v>122</v>
      </c>
      <c r="BC227" s="8">
        <v>275</v>
      </c>
      <c r="BD227" s="8">
        <v>339</v>
      </c>
      <c r="BE227" s="8">
        <v>4</v>
      </c>
      <c r="BF227" s="8">
        <v>343</v>
      </c>
      <c r="BG227" s="8">
        <v>15</v>
      </c>
      <c r="BH227" s="8">
        <v>51</v>
      </c>
      <c r="BI227" s="8">
        <v>22</v>
      </c>
      <c r="BJ227" s="8">
        <v>29</v>
      </c>
      <c r="BK227" s="8">
        <v>38</v>
      </c>
      <c r="BL227" s="8">
        <v>61</v>
      </c>
      <c r="BM227" s="8">
        <v>52</v>
      </c>
      <c r="BN227" s="8">
        <v>40</v>
      </c>
      <c r="BO227" s="8">
        <v>31</v>
      </c>
      <c r="BP227" s="8">
        <v>339</v>
      </c>
      <c r="BQ227" s="8">
        <v>9</v>
      </c>
      <c r="BR227" s="8">
        <v>293.86686390532543</v>
      </c>
      <c r="BS227" s="8">
        <v>27.079881656804734</v>
      </c>
      <c r="BT227" s="8">
        <v>44</v>
      </c>
      <c r="BU227" s="8">
        <v>59</v>
      </c>
      <c r="BV227" s="8">
        <v>15</v>
      </c>
      <c r="BW227" s="8">
        <v>19</v>
      </c>
      <c r="BX227" s="8">
        <v>6</v>
      </c>
      <c r="BY227" s="8">
        <v>143</v>
      </c>
      <c r="BZ227" s="8">
        <v>222</v>
      </c>
      <c r="CA227" s="8">
        <v>0</v>
      </c>
      <c r="CB227" s="8">
        <v>102</v>
      </c>
      <c r="CC227" s="8">
        <v>324</v>
      </c>
      <c r="CD227" s="8">
        <v>124.16</v>
      </c>
      <c r="CE227" s="8">
        <v>17.46</v>
      </c>
      <c r="CF227" s="8">
        <v>141.62</v>
      </c>
      <c r="CG227" s="8">
        <v>134.83000000000001</v>
      </c>
      <c r="CH227" s="8">
        <v>14.55</v>
      </c>
      <c r="CI227" s="8">
        <v>291</v>
      </c>
      <c r="CJ227" s="8">
        <v>171</v>
      </c>
      <c r="CK227" s="8">
        <v>182</v>
      </c>
      <c r="CL227" s="8">
        <v>353</v>
      </c>
      <c r="CM227" s="8">
        <v>150</v>
      </c>
      <c r="CN227" s="8">
        <v>118</v>
      </c>
      <c r="CO227" s="8">
        <v>268</v>
      </c>
      <c r="CP227" s="8">
        <v>353</v>
      </c>
      <c r="CQ227" s="8">
        <v>0</v>
      </c>
      <c r="CR227" s="8">
        <v>353</v>
      </c>
      <c r="CS227" s="8">
        <v>15.445103857566766</v>
      </c>
      <c r="CT227" s="8">
        <v>75.166172106824931</v>
      </c>
      <c r="CU227" s="8">
        <v>22.652818991097924</v>
      </c>
      <c r="CV227" s="8">
        <v>29.86053412462908</v>
      </c>
      <c r="CW227" s="8">
        <v>52.513353115727</v>
      </c>
      <c r="CX227" s="8">
        <v>53.543026706231451</v>
      </c>
      <c r="CY227" s="8">
        <v>41.186943620178042</v>
      </c>
      <c r="CZ227" s="8">
        <v>28.830860534124628</v>
      </c>
      <c r="DA227" s="8">
        <v>27.801186943620177</v>
      </c>
      <c r="DB227" s="8">
        <v>346.99999999999994</v>
      </c>
      <c r="DC227" s="8">
        <v>5.9485714285714284</v>
      </c>
      <c r="DD227" s="8">
        <v>298.83286118980169</v>
      </c>
      <c r="DE227" s="8">
        <v>35.388101983002834</v>
      </c>
      <c r="DF227" s="8">
        <v>36</v>
      </c>
      <c r="DG227" s="8">
        <v>54</v>
      </c>
      <c r="DH227" s="8">
        <v>14</v>
      </c>
      <c r="DI227" s="8">
        <v>22</v>
      </c>
      <c r="DJ227" s="8">
        <v>10</v>
      </c>
      <c r="DK227" s="8">
        <v>136</v>
      </c>
      <c r="DL227" s="8">
        <v>199</v>
      </c>
      <c r="DM227" s="8">
        <v>0</v>
      </c>
      <c r="DN227" s="8">
        <v>132.55489614243322</v>
      </c>
      <c r="DO227" s="8">
        <v>331.55489614243322</v>
      </c>
      <c r="DP227" s="8">
        <v>140.84143981421749</v>
      </c>
      <c r="DQ227" s="8">
        <v>11.818862082311957</v>
      </c>
      <c r="DR227" s="8">
        <v>152.66030189652946</v>
      </c>
      <c r="DS227" s="8">
        <v>104.39994839375564</v>
      </c>
      <c r="DT227" s="8">
        <v>14.773577602889949</v>
      </c>
      <c r="DU227" s="8">
        <v>271.83382789317506</v>
      </c>
    </row>
    <row r="228" spans="1:125">
      <c r="A228" s="4">
        <v>10550</v>
      </c>
      <c r="B228" s="6" t="s">
        <v>255</v>
      </c>
      <c r="C228" s="3" t="s">
        <v>601</v>
      </c>
      <c r="D228" s="9">
        <v>2.6634685957805799</v>
      </c>
      <c r="E228" s="9">
        <v>1.74295</v>
      </c>
      <c r="F228" s="4" t="s">
        <v>557</v>
      </c>
      <c r="G228" s="6" t="s">
        <v>341</v>
      </c>
      <c r="H228" s="3" t="s">
        <v>960</v>
      </c>
      <c r="I228" s="3" t="s">
        <v>962</v>
      </c>
      <c r="J228" s="3" t="s">
        <v>971</v>
      </c>
      <c r="K228" s="3" t="s">
        <v>327</v>
      </c>
      <c r="L228" s="8">
        <v>180</v>
      </c>
      <c r="M228" s="8">
        <v>185</v>
      </c>
      <c r="N228" s="8">
        <f>IF(RIGHT($C228,4)="(MB)",VLOOKUP($C228,[1]Data!$C$485:$T$532,14,0),IF($M228="n/a",$M228,$L228+$M228))</f>
        <v>365</v>
      </c>
      <c r="O228" s="8">
        <v>149</v>
      </c>
      <c r="P228" s="8">
        <v>13</v>
      </c>
      <c r="Q228" s="8">
        <f>IF(RIGHT($C228,4)="(MB)",VLOOKUP($C228,[1]Data!$C$485:$T$532,18,0),IF($P228="n/a",$P228,$O228+$P228))</f>
        <v>162</v>
      </c>
      <c r="R228" s="8">
        <v>365</v>
      </c>
      <c r="S228" s="8">
        <v>0</v>
      </c>
      <c r="T228" s="8">
        <v>365</v>
      </c>
      <c r="U228" s="8">
        <v>25</v>
      </c>
      <c r="V228" s="8">
        <v>68</v>
      </c>
      <c r="W228" s="8">
        <v>30</v>
      </c>
      <c r="X228" s="8">
        <v>53</v>
      </c>
      <c r="Y228" s="8">
        <v>47</v>
      </c>
      <c r="Z228" s="8">
        <v>46</v>
      </c>
      <c r="AA228" s="8">
        <v>55</v>
      </c>
      <c r="AB228" s="8">
        <v>27</v>
      </c>
      <c r="AC228" s="8">
        <v>12</v>
      </c>
      <c r="AD228" s="8">
        <v>363</v>
      </c>
      <c r="AE228" s="8">
        <v>4</v>
      </c>
      <c r="AF228" s="8">
        <v>330</v>
      </c>
      <c r="AG228" s="8">
        <v>17</v>
      </c>
      <c r="AH228" s="8">
        <v>38</v>
      </c>
      <c r="AI228" s="8">
        <v>48</v>
      </c>
      <c r="AJ228" s="8">
        <v>15</v>
      </c>
      <c r="AK228" s="8">
        <v>25</v>
      </c>
      <c r="AL228" s="8">
        <v>12</v>
      </c>
      <c r="AM228" s="8">
        <v>138</v>
      </c>
      <c r="AN228" s="8">
        <v>168</v>
      </c>
      <c r="AO228" s="8">
        <v>157</v>
      </c>
      <c r="AP228" s="8">
        <v>13</v>
      </c>
      <c r="AQ228" s="8">
        <v>338</v>
      </c>
      <c r="AR228" s="8">
        <v>175</v>
      </c>
      <c r="AS228" s="8">
        <v>7</v>
      </c>
      <c r="AT228" s="8">
        <v>182</v>
      </c>
      <c r="AU228" s="8">
        <v>98</v>
      </c>
      <c r="AV228" s="8">
        <v>9</v>
      </c>
      <c r="AW228" s="8">
        <v>289</v>
      </c>
      <c r="AX228" s="8">
        <v>140</v>
      </c>
      <c r="AY228" s="8">
        <v>131</v>
      </c>
      <c r="AZ228" s="8">
        <v>271</v>
      </c>
      <c r="BA228" s="8">
        <v>117</v>
      </c>
      <c r="BB228" s="8">
        <v>7</v>
      </c>
      <c r="BC228" s="8">
        <v>124</v>
      </c>
      <c r="BD228" s="8">
        <v>271</v>
      </c>
      <c r="BE228" s="8">
        <v>0</v>
      </c>
      <c r="BF228" s="8">
        <v>271</v>
      </c>
      <c r="BG228" s="8">
        <v>6.9136311818033764</v>
      </c>
      <c r="BH228" s="8">
        <v>61.936268389338252</v>
      </c>
      <c r="BI228" s="8">
        <v>11.790565115900332</v>
      </c>
      <c r="BJ228" s="8">
        <v>29.046794419412628</v>
      </c>
      <c r="BK228" s="8">
        <v>42.945659844742416</v>
      </c>
      <c r="BL228" s="8">
        <v>44.409532598664569</v>
      </c>
      <c r="BM228" s="8">
        <v>42.070517344335272</v>
      </c>
      <c r="BN228" s="8">
        <v>24.973399923999782</v>
      </c>
      <c r="BO228" s="8">
        <v>6.9136311818033764</v>
      </c>
      <c r="BP228" s="8">
        <v>271.00000000000006</v>
      </c>
      <c r="BQ228" s="8">
        <v>0</v>
      </c>
      <c r="BR228" s="8">
        <v>249.96363636363637</v>
      </c>
      <c r="BS228" s="8">
        <v>11.036363636363635</v>
      </c>
      <c r="BT228" s="8">
        <v>39</v>
      </c>
      <c r="BU228" s="8">
        <v>33</v>
      </c>
      <c r="BV228" s="8">
        <v>12</v>
      </c>
      <c r="BW228" s="8">
        <v>21</v>
      </c>
      <c r="BX228" s="8">
        <v>6</v>
      </c>
      <c r="BY228" s="8">
        <v>111</v>
      </c>
      <c r="BZ228" s="8">
        <v>153</v>
      </c>
      <c r="CA228" s="8">
        <v>0</v>
      </c>
      <c r="CB228" s="8">
        <v>111.08636881819666</v>
      </c>
      <c r="CC228" s="8">
        <v>264.08636881819666</v>
      </c>
      <c r="CD228" s="8">
        <v>117.76503659575675</v>
      </c>
      <c r="CE228" s="8">
        <v>11.607923848726525</v>
      </c>
      <c r="CF228" s="8">
        <v>129.37296044448328</v>
      </c>
      <c r="CG228" s="8">
        <v>71.941432627695718</v>
      </c>
      <c r="CH228" s="8">
        <v>11.607923848726525</v>
      </c>
      <c r="CI228" s="8">
        <v>212.9223169209055</v>
      </c>
      <c r="CJ228" s="8">
        <v>144</v>
      </c>
      <c r="CK228" s="8">
        <v>125</v>
      </c>
      <c r="CL228" s="8">
        <v>269</v>
      </c>
      <c r="CM228" s="8">
        <v>107</v>
      </c>
      <c r="CN228" s="8">
        <v>6</v>
      </c>
      <c r="CO228" s="8">
        <v>113</v>
      </c>
      <c r="CP228" s="8">
        <v>269</v>
      </c>
      <c r="CQ228" s="8">
        <v>0</v>
      </c>
      <c r="CR228" s="8">
        <v>269</v>
      </c>
      <c r="CS228" s="8">
        <v>21.17836979534227</v>
      </c>
      <c r="CT228" s="8">
        <v>79.759350741002123</v>
      </c>
      <c r="CU228" s="8">
        <v>18.329569513055752</v>
      </c>
      <c r="CV228" s="8">
        <v>33.686661961891318</v>
      </c>
      <c r="CW228" s="8">
        <v>47.888026346741945</v>
      </c>
      <c r="CX228" s="8">
        <v>31.498882615855091</v>
      </c>
      <c r="CY228" s="8">
        <v>15.233415666901905</v>
      </c>
      <c r="CZ228" s="8">
        <v>15.357092448835569</v>
      </c>
      <c r="DA228" s="8">
        <v>6.0686309103740292</v>
      </c>
      <c r="DB228" s="8">
        <v>269</v>
      </c>
      <c r="DC228" s="8">
        <v>3</v>
      </c>
      <c r="DD228" s="8">
        <v>245.54383651944627</v>
      </c>
      <c r="DE228" s="8">
        <v>11.728081740276863</v>
      </c>
      <c r="DF228" s="8">
        <v>32</v>
      </c>
      <c r="DG228" s="8">
        <v>32</v>
      </c>
      <c r="DH228" s="8">
        <v>10</v>
      </c>
      <c r="DI228" s="8">
        <v>17</v>
      </c>
      <c r="DJ228" s="8">
        <v>12</v>
      </c>
      <c r="DK228" s="8">
        <v>103</v>
      </c>
      <c r="DL228" s="8">
        <v>125</v>
      </c>
      <c r="DM228" s="8">
        <v>0</v>
      </c>
      <c r="DN228" s="8">
        <v>122.82163020465777</v>
      </c>
      <c r="DO228" s="8">
        <v>247.82163020465777</v>
      </c>
      <c r="DP228" s="8">
        <v>79.934535861710685</v>
      </c>
      <c r="DQ228" s="8">
        <v>15.799577369115482</v>
      </c>
      <c r="DR228" s="8">
        <v>95.734113230826168</v>
      </c>
      <c r="DS228" s="8">
        <v>71.907593578584454</v>
      </c>
      <c r="DT228" s="8">
        <v>13.424983381132776</v>
      </c>
      <c r="DU228" s="8">
        <v>181.0666901905434</v>
      </c>
    </row>
    <row r="229" spans="1:125">
      <c r="A229" s="4">
        <v>10600</v>
      </c>
      <c r="B229" s="6" t="s">
        <v>45</v>
      </c>
      <c r="C229" s="3" t="s">
        <v>602</v>
      </c>
      <c r="D229" s="9">
        <v>9.6116520253908178</v>
      </c>
      <c r="E229" s="9">
        <v>23.232399999999998</v>
      </c>
      <c r="F229" s="4" t="s">
        <v>558</v>
      </c>
      <c r="G229" s="6" t="s">
        <v>334</v>
      </c>
      <c r="H229" s="3" t="s">
        <v>960</v>
      </c>
      <c r="I229" s="3" t="s">
        <v>963</v>
      </c>
      <c r="J229" s="3" t="s">
        <v>971</v>
      </c>
      <c r="K229" s="3" t="s">
        <v>327</v>
      </c>
      <c r="L229" s="8">
        <v>3453</v>
      </c>
      <c r="M229" s="8">
        <v>3686</v>
      </c>
      <c r="N229" s="8">
        <f>IF(RIGHT($C229,4)="(MB)",VLOOKUP($C229,[1]Data!$C$485:$T$532,14,0),IF($M229="n/a",$M229,$L229+$M229))</f>
        <v>7139</v>
      </c>
      <c r="O229" s="8">
        <v>3214</v>
      </c>
      <c r="P229" s="8">
        <v>395</v>
      </c>
      <c r="Q229" s="8">
        <f>IF(RIGHT($C229,4)="(MB)",VLOOKUP($C229,[1]Data!$C$485:$T$532,18,0),IF($P229="n/a",$P229,$O229+$P229))</f>
        <v>3609</v>
      </c>
      <c r="R229" s="8">
        <v>6884</v>
      </c>
      <c r="S229" s="8">
        <v>255</v>
      </c>
      <c r="T229" s="8">
        <v>7139</v>
      </c>
      <c r="U229" s="8">
        <v>428</v>
      </c>
      <c r="V229" s="8">
        <v>1085</v>
      </c>
      <c r="W229" s="8">
        <v>468</v>
      </c>
      <c r="X229" s="8">
        <v>594</v>
      </c>
      <c r="Y229" s="8">
        <v>819</v>
      </c>
      <c r="Z229" s="8">
        <v>894</v>
      </c>
      <c r="AA229" s="8">
        <v>978</v>
      </c>
      <c r="AB229" s="8">
        <v>944</v>
      </c>
      <c r="AC229" s="8">
        <v>934</v>
      </c>
      <c r="AD229" s="8">
        <v>7144</v>
      </c>
      <c r="AE229" s="8">
        <v>88</v>
      </c>
      <c r="AF229" s="8">
        <v>6246</v>
      </c>
      <c r="AG229" s="8">
        <v>513</v>
      </c>
      <c r="AH229" s="8">
        <v>1153</v>
      </c>
      <c r="AI229" s="8">
        <v>1103</v>
      </c>
      <c r="AJ229" s="8">
        <v>356</v>
      </c>
      <c r="AK229" s="8">
        <v>307</v>
      </c>
      <c r="AL229" s="8">
        <v>191</v>
      </c>
      <c r="AM229" s="8">
        <v>3110</v>
      </c>
      <c r="AN229" s="8">
        <v>4118</v>
      </c>
      <c r="AO229" s="8">
        <v>2261</v>
      </c>
      <c r="AP229" s="8">
        <v>337</v>
      </c>
      <c r="AQ229" s="8">
        <v>6716</v>
      </c>
      <c r="AR229" s="8">
        <v>2414</v>
      </c>
      <c r="AS229" s="8">
        <v>173</v>
      </c>
      <c r="AT229" s="8">
        <v>2587</v>
      </c>
      <c r="AU229" s="8">
        <v>3020</v>
      </c>
      <c r="AV229" s="8">
        <v>320</v>
      </c>
      <c r="AW229" s="8">
        <v>5927</v>
      </c>
      <c r="AX229" s="8">
        <v>3496</v>
      </c>
      <c r="AY229" s="8">
        <v>3741</v>
      </c>
      <c r="AZ229" s="8">
        <v>7237</v>
      </c>
      <c r="BA229" s="8">
        <v>3205</v>
      </c>
      <c r="BB229" s="8">
        <v>371</v>
      </c>
      <c r="BC229" s="8">
        <v>3576</v>
      </c>
      <c r="BD229" s="8">
        <v>7063</v>
      </c>
      <c r="BE229" s="8">
        <v>174</v>
      </c>
      <c r="BF229" s="8">
        <v>7237</v>
      </c>
      <c r="BG229" s="8">
        <v>438.04054185822264</v>
      </c>
      <c r="BH229" s="8">
        <v>1185.2204196181758</v>
      </c>
      <c r="BI229" s="8">
        <v>486.92217351620116</v>
      </c>
      <c r="BJ229" s="8">
        <v>708.92187600761611</v>
      </c>
      <c r="BK229" s="8">
        <v>823.02621770527435</v>
      </c>
      <c r="BL229" s="8">
        <v>885.88893577451199</v>
      </c>
      <c r="BM229" s="8">
        <v>970.95881258032455</v>
      </c>
      <c r="BN229" s="8">
        <v>824.49701855825606</v>
      </c>
      <c r="BO229" s="8">
        <v>909.52400438141751</v>
      </c>
      <c r="BP229" s="8">
        <v>7233</v>
      </c>
      <c r="BQ229" s="8">
        <v>84.015028272428452</v>
      </c>
      <c r="BR229" s="8">
        <v>6409.3140176800207</v>
      </c>
      <c r="BS229" s="8">
        <v>478.99998763722471</v>
      </c>
      <c r="BT229" s="8">
        <v>1079</v>
      </c>
      <c r="BU229" s="8">
        <v>1168</v>
      </c>
      <c r="BV229" s="8">
        <v>401</v>
      </c>
      <c r="BW229" s="8">
        <v>300</v>
      </c>
      <c r="BX229" s="8">
        <v>197</v>
      </c>
      <c r="BY229" s="8">
        <v>3145</v>
      </c>
      <c r="BZ229" s="8">
        <v>4143</v>
      </c>
      <c r="CA229" s="8">
        <v>0</v>
      </c>
      <c r="CB229" s="8">
        <v>2651.9594581417778</v>
      </c>
      <c r="CC229" s="8">
        <v>6794.9594581417778</v>
      </c>
      <c r="CD229" s="8">
        <v>2382.6396483059934</v>
      </c>
      <c r="CE229" s="8">
        <v>260.24087201169363</v>
      </c>
      <c r="CF229" s="8">
        <v>2642.8805203176871</v>
      </c>
      <c r="CG229" s="8">
        <v>2959.8419786413406</v>
      </c>
      <c r="CH229" s="8">
        <v>279.06793222444236</v>
      </c>
      <c r="CI229" s="8">
        <v>5881.7904311834709</v>
      </c>
      <c r="CJ229" s="8">
        <v>3456</v>
      </c>
      <c r="CK229" s="8">
        <v>3707</v>
      </c>
      <c r="CL229" s="8">
        <v>7163</v>
      </c>
      <c r="CM229" s="8">
        <v>3094</v>
      </c>
      <c r="CN229" s="8">
        <v>347</v>
      </c>
      <c r="CO229" s="8">
        <v>3441</v>
      </c>
      <c r="CP229" s="8">
        <v>6991</v>
      </c>
      <c r="CQ229" s="8">
        <v>172</v>
      </c>
      <c r="CR229" s="8">
        <v>7163</v>
      </c>
      <c r="CS229" s="8">
        <v>434.67947594729719</v>
      </c>
      <c r="CT229" s="8">
        <v>1234.9367020224793</v>
      </c>
      <c r="CU229" s="8">
        <v>483.78923971284257</v>
      </c>
      <c r="CV229" s="8">
        <v>776.42088185995067</v>
      </c>
      <c r="CW229" s="8">
        <v>875.37297672040336</v>
      </c>
      <c r="CX229" s="8">
        <v>940.02408177539007</v>
      </c>
      <c r="CY229" s="8">
        <v>829.72206346021903</v>
      </c>
      <c r="CZ229" s="8">
        <v>777.82476568350035</v>
      </c>
      <c r="DA229" s="8">
        <v>801.2298128179176</v>
      </c>
      <c r="DB229" s="8">
        <v>7153.9999999999991</v>
      </c>
      <c r="DC229" s="8">
        <v>67.910217609629797</v>
      </c>
      <c r="DD229" s="8">
        <v>6406.3120711379606</v>
      </c>
      <c r="DE229" s="8">
        <v>390.32697184874399</v>
      </c>
      <c r="DF229" s="8">
        <v>992</v>
      </c>
      <c r="DG229" s="8">
        <v>1130</v>
      </c>
      <c r="DH229" s="8">
        <v>393</v>
      </c>
      <c r="DI229" s="8">
        <v>308</v>
      </c>
      <c r="DJ229" s="8">
        <v>234</v>
      </c>
      <c r="DK229" s="8">
        <v>3057</v>
      </c>
      <c r="DL229" s="8">
        <v>4196</v>
      </c>
      <c r="DM229" s="8">
        <v>0</v>
      </c>
      <c r="DN229" s="8">
        <v>2523.3205240527022</v>
      </c>
      <c r="DO229" s="8">
        <v>6719.3205240527022</v>
      </c>
      <c r="DP229" s="8">
        <v>2413.8072138773364</v>
      </c>
      <c r="DQ229" s="8">
        <v>277.41169568146296</v>
      </c>
      <c r="DR229" s="8">
        <v>2691.2189095587992</v>
      </c>
      <c r="DS229" s="8">
        <v>2857.3798434560499</v>
      </c>
      <c r="DT229" s="8">
        <v>245.36655235360567</v>
      </c>
      <c r="DU229" s="8">
        <v>5793.9653053684551</v>
      </c>
    </row>
    <row r="230" spans="1:125">
      <c r="A230" s="4">
        <v>10650</v>
      </c>
      <c r="B230" s="6" t="s">
        <v>904</v>
      </c>
      <c r="C230" s="3" t="s">
        <v>905</v>
      </c>
      <c r="D230" s="9">
        <v>0</v>
      </c>
      <c r="E230" s="9">
        <v>2.4717799999999999</v>
      </c>
      <c r="F230" s="4" t="s">
        <v>855</v>
      </c>
      <c r="G230" s="6" t="s">
        <v>332</v>
      </c>
      <c r="H230" s="3" t="s">
        <v>961</v>
      </c>
      <c r="I230" s="3" t="s">
        <v>961</v>
      </c>
      <c r="J230" s="3" t="s">
        <v>970</v>
      </c>
      <c r="K230" s="3" t="s">
        <v>974</v>
      </c>
      <c r="L230" s="8">
        <v>265</v>
      </c>
      <c r="M230" s="8">
        <v>261</v>
      </c>
      <c r="N230" s="8">
        <f>IF(RIGHT($C230,4)="(MB)",VLOOKUP($C230,[1]Data!$C$485:$T$532,14,0),IF($M230="n/a",$M230,$L230+$M230))</f>
        <v>526</v>
      </c>
      <c r="O230" s="8">
        <v>167</v>
      </c>
      <c r="P230" s="8">
        <v>9</v>
      </c>
      <c r="Q230" s="8">
        <f>IF(RIGHT($C230,4)="(MB)",VLOOKUP($C230,[1]Data!$C$485:$T$532,18,0),IF($P230="n/a",$P230,$O230+$P230))</f>
        <v>176</v>
      </c>
      <c r="R230" s="8">
        <v>526</v>
      </c>
      <c r="S230" s="8">
        <v>0</v>
      </c>
      <c r="T230" s="8">
        <v>526</v>
      </c>
      <c r="U230" s="8">
        <v>25</v>
      </c>
      <c r="V230" s="8">
        <v>133</v>
      </c>
      <c r="W230" s="8">
        <v>48</v>
      </c>
      <c r="X230" s="8">
        <v>35</v>
      </c>
      <c r="Y230" s="8">
        <v>87</v>
      </c>
      <c r="Z230" s="8">
        <v>87</v>
      </c>
      <c r="AA230" s="8">
        <v>73</v>
      </c>
      <c r="AB230" s="8">
        <v>29</v>
      </c>
      <c r="AC230" s="8">
        <v>10</v>
      </c>
      <c r="AD230" s="8">
        <v>527</v>
      </c>
      <c r="AE230" s="8">
        <v>0</v>
      </c>
      <c r="AF230" s="8">
        <v>443</v>
      </c>
      <c r="AG230" s="8">
        <v>73</v>
      </c>
      <c r="AH230" s="8">
        <v>25</v>
      </c>
      <c r="AI230" s="8">
        <v>47</v>
      </c>
      <c r="AJ230" s="8">
        <v>25</v>
      </c>
      <c r="AK230" s="8">
        <v>38</v>
      </c>
      <c r="AL230" s="8">
        <v>31</v>
      </c>
      <c r="AM230" s="8">
        <v>166</v>
      </c>
      <c r="AN230" s="8">
        <v>346</v>
      </c>
      <c r="AO230" s="8">
        <v>146</v>
      </c>
      <c r="AP230" s="8">
        <v>10</v>
      </c>
      <c r="AQ230" s="8">
        <v>502</v>
      </c>
      <c r="AR230" s="8">
        <v>285</v>
      </c>
      <c r="AS230" s="8">
        <v>5</v>
      </c>
      <c r="AT230" s="8">
        <v>290</v>
      </c>
      <c r="AU230" s="8">
        <v>114</v>
      </c>
      <c r="AV230" s="8">
        <v>7</v>
      </c>
      <c r="AW230" s="8">
        <v>411</v>
      </c>
      <c r="AX230" s="8">
        <v>222</v>
      </c>
      <c r="AY230" s="8">
        <v>238</v>
      </c>
      <c r="AZ230" s="8">
        <v>460</v>
      </c>
      <c r="BA230" s="8">
        <v>146</v>
      </c>
      <c r="BB230" s="8">
        <v>9</v>
      </c>
      <c r="BC230" s="8">
        <v>155</v>
      </c>
      <c r="BD230" s="8">
        <v>460</v>
      </c>
      <c r="BE230" s="8">
        <v>0</v>
      </c>
      <c r="BF230" s="8">
        <v>460</v>
      </c>
      <c r="BG230" s="8">
        <v>19.913419913419915</v>
      </c>
      <c r="BH230" s="8">
        <v>137.40259740259739</v>
      </c>
      <c r="BI230" s="8">
        <v>29.870129870129869</v>
      </c>
      <c r="BJ230" s="8">
        <v>34.848484848484851</v>
      </c>
      <c r="BK230" s="8">
        <v>85.627705627705623</v>
      </c>
      <c r="BL230" s="8">
        <v>71.688311688311686</v>
      </c>
      <c r="BM230" s="8">
        <v>59.740259740259738</v>
      </c>
      <c r="BN230" s="8">
        <v>14.935064935064934</v>
      </c>
      <c r="BO230" s="8">
        <v>5.9740259740259738</v>
      </c>
      <c r="BP230" s="8">
        <v>459.99999999999989</v>
      </c>
      <c r="BQ230" s="8">
        <v>0</v>
      </c>
      <c r="BR230" s="8">
        <v>386.68122270742356</v>
      </c>
      <c r="BS230" s="8">
        <v>68.296943231441048</v>
      </c>
      <c r="BT230" s="8">
        <v>15</v>
      </c>
      <c r="BU230" s="8">
        <v>36</v>
      </c>
      <c r="BV230" s="8">
        <v>29</v>
      </c>
      <c r="BW230" s="8">
        <v>36</v>
      </c>
      <c r="BX230" s="8">
        <v>28</v>
      </c>
      <c r="BY230" s="8">
        <v>144</v>
      </c>
      <c r="BZ230" s="8">
        <v>329</v>
      </c>
      <c r="CA230" s="8">
        <v>0</v>
      </c>
      <c r="CB230" s="8">
        <v>111.08658008658</v>
      </c>
      <c r="CC230" s="8">
        <v>440.08658008658</v>
      </c>
      <c r="CD230" s="8">
        <v>235.83700702966757</v>
      </c>
      <c r="CE230" s="8">
        <v>8.0628036591339338</v>
      </c>
      <c r="CF230" s="8">
        <v>243.89981068880149</v>
      </c>
      <c r="CG230" s="8">
        <v>76.596634761772364</v>
      </c>
      <c r="CH230" s="8">
        <v>9.0706541165256755</v>
      </c>
      <c r="CI230" s="8">
        <v>329.56709956709955</v>
      </c>
      <c r="CJ230" s="8">
        <v>251.744</v>
      </c>
      <c r="CK230" s="8">
        <v>263.88799999999998</v>
      </c>
      <c r="CL230" s="8">
        <v>515.63199999999995</v>
      </c>
      <c r="CM230" s="8">
        <v>150.44</v>
      </c>
      <c r="CN230" s="8">
        <v>6.48</v>
      </c>
      <c r="CO230" s="8">
        <v>156.91999999999999</v>
      </c>
      <c r="CP230" s="8">
        <v>515.63199999999995</v>
      </c>
      <c r="CQ230" s="8">
        <v>0</v>
      </c>
      <c r="CR230" s="8">
        <v>515.63199999999995</v>
      </c>
      <c r="CS230" s="8">
        <v>39.574711743772241</v>
      </c>
      <c r="CT230" s="8">
        <v>146.84364056939501</v>
      </c>
      <c r="CU230" s="8">
        <v>32.502387010676159</v>
      </c>
      <c r="CV230" s="8">
        <v>48.75433007117438</v>
      </c>
      <c r="CW230" s="8">
        <v>99.5916975088968</v>
      </c>
      <c r="CX230" s="8">
        <v>68.300622775800719</v>
      </c>
      <c r="CY230" s="8">
        <v>28.604629893238435</v>
      </c>
      <c r="CZ230" s="8">
        <v>21.0229243772242</v>
      </c>
      <c r="DA230" s="8">
        <v>24.437056049822065</v>
      </c>
      <c r="DB230" s="8">
        <v>509.63200000000001</v>
      </c>
      <c r="DC230" s="8">
        <v>2.9879518072289155</v>
      </c>
      <c r="DD230" s="8">
        <v>435.12106423808751</v>
      </c>
      <c r="DE230" s="8">
        <v>65.029412262156441</v>
      </c>
      <c r="DF230" s="8">
        <v>14.6</v>
      </c>
      <c r="DG230" s="8">
        <v>36.368000000000002</v>
      </c>
      <c r="DH230" s="8">
        <v>29.744</v>
      </c>
      <c r="DI230" s="8">
        <v>38.887999999999998</v>
      </c>
      <c r="DJ230" s="8">
        <v>30.768000000000001</v>
      </c>
      <c r="DK230" s="8">
        <v>150.36799999999999</v>
      </c>
      <c r="DL230" s="8">
        <v>339.04</v>
      </c>
      <c r="DM230" s="8">
        <v>0</v>
      </c>
      <c r="DN230" s="8">
        <v>131.01728825622774</v>
      </c>
      <c r="DO230" s="8">
        <v>470.05728825622776</v>
      </c>
      <c r="DP230" s="8">
        <v>237.42081470247456</v>
      </c>
      <c r="DQ230" s="8">
        <v>4.2261217563368518</v>
      </c>
      <c r="DR230" s="8">
        <v>241.64693645881141</v>
      </c>
      <c r="DS230" s="8">
        <v>105.31972568334173</v>
      </c>
      <c r="DT230" s="8">
        <v>3.2764597439678589</v>
      </c>
      <c r="DU230" s="8">
        <v>350.243121886121</v>
      </c>
    </row>
    <row r="231" spans="1:125">
      <c r="A231" s="4">
        <v>10700</v>
      </c>
      <c r="B231" s="6" t="s">
        <v>256</v>
      </c>
      <c r="C231" s="3" t="s">
        <v>504</v>
      </c>
      <c r="D231" s="9">
        <v>2.0868133774247601</v>
      </c>
      <c r="E231" s="9">
        <v>4.3510299999999997</v>
      </c>
      <c r="F231" s="4" t="s">
        <v>456</v>
      </c>
      <c r="G231" s="6" t="s">
        <v>358</v>
      </c>
      <c r="H231" s="3" t="s">
        <v>960</v>
      </c>
      <c r="I231" s="3" t="s">
        <v>963</v>
      </c>
      <c r="J231" s="3" t="s">
        <v>346</v>
      </c>
      <c r="K231" s="3" t="s">
        <v>346</v>
      </c>
      <c r="L231" s="8">
        <v>137</v>
      </c>
      <c r="M231" s="8">
        <v>109</v>
      </c>
      <c r="N231" s="8">
        <f>IF(RIGHT($C231,4)="(MB)",VLOOKUP($C231,[1]Data!$C$485:$T$532,14,0),IF($M231="n/a",$M231,$L231+$M231))</f>
        <v>246</v>
      </c>
      <c r="O231" s="8">
        <v>111</v>
      </c>
      <c r="P231" s="8">
        <v>80</v>
      </c>
      <c r="Q231" s="8">
        <f>IF(RIGHT($C231,4)="(MB)",VLOOKUP($C231,[1]Data!$C$485:$T$532,18,0),IF($P231="n/a",$P231,$O231+$P231))</f>
        <v>191</v>
      </c>
      <c r="R231" s="8">
        <v>243</v>
      </c>
      <c r="S231" s="8">
        <v>3</v>
      </c>
      <c r="T231" s="8">
        <v>246</v>
      </c>
      <c r="U231" s="8">
        <v>12</v>
      </c>
      <c r="V231" s="8">
        <v>42</v>
      </c>
      <c r="W231" s="8">
        <v>18</v>
      </c>
      <c r="X231" s="8">
        <v>23</v>
      </c>
      <c r="Y231" s="8">
        <v>25</v>
      </c>
      <c r="Z231" s="8">
        <v>35</v>
      </c>
      <c r="AA231" s="8">
        <v>38</v>
      </c>
      <c r="AB231" s="8">
        <v>30</v>
      </c>
      <c r="AC231" s="8">
        <v>21</v>
      </c>
      <c r="AD231" s="8">
        <v>244</v>
      </c>
      <c r="AE231" s="8">
        <v>0</v>
      </c>
      <c r="AF231" s="8">
        <v>191</v>
      </c>
      <c r="AG231" s="8">
        <v>36</v>
      </c>
      <c r="AH231" s="8">
        <v>25</v>
      </c>
      <c r="AI231" s="8">
        <v>40</v>
      </c>
      <c r="AJ231" s="8">
        <v>9</v>
      </c>
      <c r="AK231" s="8">
        <v>13</v>
      </c>
      <c r="AL231" s="8">
        <v>3</v>
      </c>
      <c r="AM231" s="8">
        <v>90</v>
      </c>
      <c r="AN231" s="8">
        <v>129</v>
      </c>
      <c r="AO231" s="8">
        <v>93</v>
      </c>
      <c r="AP231" s="8">
        <v>10</v>
      </c>
      <c r="AQ231" s="8">
        <v>232</v>
      </c>
      <c r="AR231" s="8">
        <v>112</v>
      </c>
      <c r="AS231" s="8">
        <v>3</v>
      </c>
      <c r="AT231" s="8">
        <v>115</v>
      </c>
      <c r="AU231" s="8">
        <v>68</v>
      </c>
      <c r="AV231" s="8">
        <v>16</v>
      </c>
      <c r="AW231" s="8">
        <v>199</v>
      </c>
      <c r="AX231" s="8">
        <v>321</v>
      </c>
      <c r="AY231" s="8">
        <v>298</v>
      </c>
      <c r="AZ231" s="8">
        <v>619</v>
      </c>
      <c r="BA231" s="8">
        <v>214</v>
      </c>
      <c r="BB231" s="8">
        <v>171</v>
      </c>
      <c r="BC231" s="8">
        <v>385</v>
      </c>
      <c r="BD231" s="8">
        <v>487</v>
      </c>
      <c r="BE231" s="8">
        <v>132</v>
      </c>
      <c r="BF231" s="8">
        <v>619</v>
      </c>
      <c r="BG231" s="8">
        <v>27.172590529247913</v>
      </c>
      <c r="BH231" s="8">
        <v>90.178050139275769</v>
      </c>
      <c r="BI231" s="8">
        <v>63.421615598885793</v>
      </c>
      <c r="BJ231" s="8">
        <v>62.324902506963788</v>
      </c>
      <c r="BK231" s="8">
        <v>97.533927576601684</v>
      </c>
      <c r="BL231" s="8">
        <v>100.88077994428969</v>
      </c>
      <c r="BM231" s="8">
        <v>79.437771587743725</v>
      </c>
      <c r="BN231" s="8">
        <v>45.098607242339831</v>
      </c>
      <c r="BO231" s="8">
        <v>46.951754874651812</v>
      </c>
      <c r="BP231" s="8">
        <v>613</v>
      </c>
      <c r="BQ231" s="8">
        <v>5.9162011173184359</v>
      </c>
      <c r="BR231" s="8">
        <v>469.98741727621041</v>
      </c>
      <c r="BS231" s="8">
        <v>107.96652951933125</v>
      </c>
      <c r="BT231" s="8">
        <v>54</v>
      </c>
      <c r="BU231" s="8">
        <v>83</v>
      </c>
      <c r="BV231" s="8">
        <v>36</v>
      </c>
      <c r="BW231" s="8">
        <v>18</v>
      </c>
      <c r="BX231" s="8">
        <v>16</v>
      </c>
      <c r="BY231" s="8">
        <v>207</v>
      </c>
      <c r="BZ231" s="8">
        <v>286</v>
      </c>
      <c r="CA231" s="8">
        <v>0</v>
      </c>
      <c r="CB231" s="8">
        <v>299.82740947075206</v>
      </c>
      <c r="CC231" s="8">
        <v>585.82740947075206</v>
      </c>
      <c r="CD231" s="8">
        <v>307.60878818489851</v>
      </c>
      <c r="CE231" s="8">
        <v>11.729607131107407</v>
      </c>
      <c r="CF231" s="8">
        <v>319.33839531600591</v>
      </c>
      <c r="CG231" s="8">
        <v>159.73810004600517</v>
      </c>
      <c r="CH231" s="8">
        <v>30.092863969465185</v>
      </c>
      <c r="CI231" s="8">
        <v>509.1693593314763</v>
      </c>
      <c r="CJ231" s="8">
        <v>317</v>
      </c>
      <c r="CK231" s="8">
        <v>288</v>
      </c>
      <c r="CL231" s="8">
        <v>605</v>
      </c>
      <c r="CM231" s="8">
        <v>225</v>
      </c>
      <c r="CN231" s="8">
        <v>147</v>
      </c>
      <c r="CO231" s="8">
        <v>372</v>
      </c>
      <c r="CP231" s="8">
        <v>507</v>
      </c>
      <c r="CQ231" s="8">
        <v>98</v>
      </c>
      <c r="CR231" s="8">
        <v>605</v>
      </c>
      <c r="CS231" s="8">
        <v>30.469557072126321</v>
      </c>
      <c r="CT231" s="8">
        <v>120.03117891074535</v>
      </c>
      <c r="CU231" s="8">
        <v>26.450822962665598</v>
      </c>
      <c r="CV231" s="8">
        <v>75.169945135822303</v>
      </c>
      <c r="CW231" s="8">
        <v>70.45363307908471</v>
      </c>
      <c r="CX231" s="8">
        <v>106.8679245283019</v>
      </c>
      <c r="CY231" s="8">
        <v>66.47437441455908</v>
      </c>
      <c r="CZ231" s="8">
        <v>54.418172086176909</v>
      </c>
      <c r="DA231" s="8">
        <v>41.664391810517863</v>
      </c>
      <c r="DB231" s="8">
        <v>592</v>
      </c>
      <c r="DC231" s="8">
        <v>9.9554900886087516</v>
      </c>
      <c r="DD231" s="8">
        <v>448.22393356994576</v>
      </c>
      <c r="DE231" s="8">
        <v>88.731489542177286</v>
      </c>
      <c r="DF231" s="8">
        <v>55</v>
      </c>
      <c r="DG231" s="8">
        <v>67</v>
      </c>
      <c r="DH231" s="8">
        <v>25</v>
      </c>
      <c r="DI231" s="8">
        <v>19</v>
      </c>
      <c r="DJ231" s="8">
        <v>14</v>
      </c>
      <c r="DK231" s="8">
        <v>180</v>
      </c>
      <c r="DL231" s="8">
        <v>285</v>
      </c>
      <c r="DM231" s="8">
        <v>0</v>
      </c>
      <c r="DN231" s="8">
        <v>276.53044292787365</v>
      </c>
      <c r="DO231" s="8">
        <v>561.53044292787365</v>
      </c>
      <c r="DP231" s="8">
        <v>261.33429436881869</v>
      </c>
      <c r="DQ231" s="8">
        <v>17.425702224979624</v>
      </c>
      <c r="DR231" s="8">
        <v>278.75999659379829</v>
      </c>
      <c r="DS231" s="8">
        <v>145.53094169312556</v>
      </c>
      <c r="DT231" s="8">
        <v>35.867364938019293</v>
      </c>
      <c r="DU231" s="8">
        <v>460.15830322494315</v>
      </c>
    </row>
    <row r="232" spans="1:125">
      <c r="A232" s="4">
        <v>10750</v>
      </c>
      <c r="B232" s="6" t="s">
        <v>257</v>
      </c>
      <c r="C232" s="3" t="s">
        <v>746</v>
      </c>
      <c r="D232" s="9">
        <v>1.83235595080976</v>
      </c>
      <c r="E232" s="9">
        <v>1.99143</v>
      </c>
      <c r="F232" s="4" t="s">
        <v>725</v>
      </c>
      <c r="G232" s="6" t="s">
        <v>363</v>
      </c>
      <c r="H232" s="3" t="s">
        <v>960</v>
      </c>
      <c r="I232" s="3" t="s">
        <v>963</v>
      </c>
      <c r="J232" s="3" t="s">
        <v>323</v>
      </c>
      <c r="K232" s="3" t="s">
        <v>323</v>
      </c>
      <c r="L232" s="8">
        <v>225</v>
      </c>
      <c r="M232" s="8">
        <v>215</v>
      </c>
      <c r="N232" s="8">
        <f>IF(RIGHT($C232,4)="(MB)",VLOOKUP($C232,[1]Data!$C$485:$T$532,14,0),IF($M232="n/a",$M232,$L232+$M232))</f>
        <v>440</v>
      </c>
      <c r="O232" s="8">
        <v>188</v>
      </c>
      <c r="P232" s="8">
        <v>18</v>
      </c>
      <c r="Q232" s="8">
        <f>IF(RIGHT($C232,4)="(MB)",VLOOKUP($C232,[1]Data!$C$485:$T$532,18,0),IF($P232="n/a",$P232,$O232+$P232))</f>
        <v>206</v>
      </c>
      <c r="R232" s="8">
        <v>440</v>
      </c>
      <c r="S232" s="8">
        <v>0</v>
      </c>
      <c r="T232" s="8">
        <v>440</v>
      </c>
      <c r="U232" s="8">
        <v>20</v>
      </c>
      <c r="V232" s="8">
        <v>88</v>
      </c>
      <c r="W232" s="8">
        <v>26</v>
      </c>
      <c r="X232" s="8">
        <v>44</v>
      </c>
      <c r="Y232" s="8">
        <v>48</v>
      </c>
      <c r="Z232" s="8">
        <v>67</v>
      </c>
      <c r="AA232" s="8">
        <v>75</v>
      </c>
      <c r="AB232" s="8">
        <v>42</v>
      </c>
      <c r="AC232" s="8">
        <v>30</v>
      </c>
      <c r="AD232" s="8">
        <v>440</v>
      </c>
      <c r="AE232" s="8">
        <v>0</v>
      </c>
      <c r="AF232" s="8">
        <v>383</v>
      </c>
      <c r="AG232" s="8">
        <v>43</v>
      </c>
      <c r="AH232" s="8">
        <v>44</v>
      </c>
      <c r="AI232" s="8">
        <v>75</v>
      </c>
      <c r="AJ232" s="8">
        <v>19</v>
      </c>
      <c r="AK232" s="8">
        <v>21</v>
      </c>
      <c r="AL232" s="8">
        <v>18</v>
      </c>
      <c r="AM232" s="8">
        <v>177</v>
      </c>
      <c r="AN232" s="8">
        <v>238</v>
      </c>
      <c r="AO232" s="8">
        <v>166</v>
      </c>
      <c r="AP232" s="8">
        <v>16</v>
      </c>
      <c r="AQ232" s="8">
        <v>420</v>
      </c>
      <c r="AR232" s="8">
        <v>211</v>
      </c>
      <c r="AS232" s="8">
        <v>7</v>
      </c>
      <c r="AT232" s="8">
        <v>218</v>
      </c>
      <c r="AU232" s="8">
        <v>123</v>
      </c>
      <c r="AV232" s="8">
        <v>12</v>
      </c>
      <c r="AW232" s="8">
        <v>353</v>
      </c>
      <c r="AX232" s="8">
        <v>214</v>
      </c>
      <c r="AY232" s="8">
        <v>203</v>
      </c>
      <c r="AZ232" s="8">
        <v>417</v>
      </c>
      <c r="BA232" s="8">
        <v>175</v>
      </c>
      <c r="BB232" s="8">
        <v>14</v>
      </c>
      <c r="BC232" s="8">
        <v>189</v>
      </c>
      <c r="BD232" s="8">
        <v>417</v>
      </c>
      <c r="BE232" s="8">
        <v>0</v>
      </c>
      <c r="BF232" s="8">
        <v>417</v>
      </c>
      <c r="BG232" s="8">
        <v>26.87112171837709</v>
      </c>
      <c r="BH232" s="8">
        <v>85.589498806682585</v>
      </c>
      <c r="BI232" s="8">
        <v>30.852028639618137</v>
      </c>
      <c r="BJ232" s="8">
        <v>32.842482100238662</v>
      </c>
      <c r="BK232" s="8">
        <v>45.780429594272078</v>
      </c>
      <c r="BL232" s="8">
        <v>65.684964200477324</v>
      </c>
      <c r="BM232" s="8">
        <v>65.684964200477324</v>
      </c>
      <c r="BN232" s="8">
        <v>38.813842482100242</v>
      </c>
      <c r="BO232" s="8">
        <v>24.880668257756565</v>
      </c>
      <c r="BP232" s="8">
        <v>417.00000000000006</v>
      </c>
      <c r="BQ232" s="8">
        <v>3.9809069212410502</v>
      </c>
      <c r="BR232" s="8">
        <v>372.10765550239233</v>
      </c>
      <c r="BS232" s="8">
        <v>25.937799043062199</v>
      </c>
      <c r="BT232" s="8">
        <v>49</v>
      </c>
      <c r="BU232" s="8">
        <v>62</v>
      </c>
      <c r="BV232" s="8">
        <v>19</v>
      </c>
      <c r="BW232" s="8">
        <v>18</v>
      </c>
      <c r="BX232" s="8">
        <v>21</v>
      </c>
      <c r="BY232" s="8">
        <v>169</v>
      </c>
      <c r="BZ232" s="8">
        <v>229</v>
      </c>
      <c r="CA232" s="8">
        <v>0</v>
      </c>
      <c r="CB232" s="8">
        <v>161.12887828162292</v>
      </c>
      <c r="CC232" s="8">
        <v>390.12887828162292</v>
      </c>
      <c r="CD232" s="8">
        <v>162.19422626480565</v>
      </c>
      <c r="CE232" s="8">
        <v>15.205708712325528</v>
      </c>
      <c r="CF232" s="8">
        <v>177.39993497713118</v>
      </c>
      <c r="CG232" s="8">
        <v>133.81023666846465</v>
      </c>
      <c r="CH232" s="8">
        <v>16.219422626480565</v>
      </c>
      <c r="CI232" s="8">
        <v>327.42959427207637</v>
      </c>
      <c r="CJ232" s="8">
        <v>199</v>
      </c>
      <c r="CK232" s="8">
        <v>189</v>
      </c>
      <c r="CL232" s="8">
        <v>388</v>
      </c>
      <c r="CM232" s="8">
        <v>165</v>
      </c>
      <c r="CN232" s="8">
        <v>15</v>
      </c>
      <c r="CO232" s="8">
        <v>180</v>
      </c>
      <c r="CP232" s="8">
        <v>384</v>
      </c>
      <c r="CQ232" s="8">
        <v>4</v>
      </c>
      <c r="CR232" s="8">
        <v>388</v>
      </c>
      <c r="CS232" s="8">
        <v>23.386301369863013</v>
      </c>
      <c r="CT232" s="8">
        <v>88.230136986301375</v>
      </c>
      <c r="CU232" s="8">
        <v>12.756164383561643</v>
      </c>
      <c r="CV232" s="8">
        <v>41.457534246575342</v>
      </c>
      <c r="CW232" s="8">
        <v>56.339726027397262</v>
      </c>
      <c r="CX232" s="8">
        <v>60.591780821917808</v>
      </c>
      <c r="CY232" s="8">
        <v>45.709589041095889</v>
      </c>
      <c r="CZ232" s="8">
        <v>34.016438356164386</v>
      </c>
      <c r="DA232" s="8">
        <v>25.512328767123286</v>
      </c>
      <c r="DB232" s="8">
        <v>388</v>
      </c>
      <c r="DC232" s="8">
        <v>0</v>
      </c>
      <c r="DD232" s="8">
        <v>332.28717948717951</v>
      </c>
      <c r="DE232" s="8">
        <v>26.861538461538462</v>
      </c>
      <c r="DF232" s="8">
        <v>46</v>
      </c>
      <c r="DG232" s="8">
        <v>66</v>
      </c>
      <c r="DH232" s="8">
        <v>13</v>
      </c>
      <c r="DI232" s="8">
        <v>18</v>
      </c>
      <c r="DJ232" s="8">
        <v>13</v>
      </c>
      <c r="DK232" s="8">
        <v>156</v>
      </c>
      <c r="DL232" s="8">
        <v>216</v>
      </c>
      <c r="DM232" s="8">
        <v>0</v>
      </c>
      <c r="DN232" s="8">
        <v>148.61369863013698</v>
      </c>
      <c r="DO232" s="8">
        <v>364.61369863013698</v>
      </c>
      <c r="DP232" s="8">
        <v>151.10032259572679</v>
      </c>
      <c r="DQ232" s="8">
        <v>10.934891766796017</v>
      </c>
      <c r="DR232" s="8">
        <v>162.03521436252282</v>
      </c>
      <c r="DS232" s="8">
        <v>108.35483659825144</v>
      </c>
      <c r="DT232" s="8">
        <v>20.875702463883304</v>
      </c>
      <c r="DU232" s="8">
        <v>291.26575342465753</v>
      </c>
    </row>
    <row r="233" spans="1:125">
      <c r="A233" s="4">
        <v>10800</v>
      </c>
      <c r="B233" s="6" t="s">
        <v>374</v>
      </c>
      <c r="C233" s="3" t="s">
        <v>906</v>
      </c>
      <c r="D233" s="9">
        <v>0</v>
      </c>
      <c r="E233" s="9">
        <v>1.2029799999999999</v>
      </c>
      <c r="F233" s="4" t="s">
        <v>874</v>
      </c>
      <c r="G233" s="6" t="s">
        <v>372</v>
      </c>
      <c r="H233" s="3" t="s">
        <v>961</v>
      </c>
      <c r="I233" s="3" t="s">
        <v>961</v>
      </c>
      <c r="J233" s="3" t="s">
        <v>968</v>
      </c>
      <c r="K233" s="3" t="s">
        <v>974</v>
      </c>
      <c r="L233" s="8" t="s">
        <v>1086</v>
      </c>
      <c r="M233" s="8" t="s">
        <v>1086</v>
      </c>
      <c r="N233" s="8" t="str">
        <f>IF(RIGHT($C233,4)="(MB)",VLOOKUP($C233,[1]Data!$C$485:$T$532,14,0),IF($M233="n/a",$M233,$L233+$M233))</f>
        <v>n/a</v>
      </c>
      <c r="O233" s="8" t="s">
        <v>1086</v>
      </c>
      <c r="P233" s="8" t="s">
        <v>1086</v>
      </c>
      <c r="Q233" s="8" t="str">
        <f>IF(RIGHT($C233,4)="(MB)",VLOOKUP($C233,[1]Data!$C$485:$T$532,18,0),IF($P233="n/a",$P233,$O233+$P233))</f>
        <v>n/a</v>
      </c>
      <c r="R233" s="8" t="s">
        <v>1086</v>
      </c>
      <c r="S233" s="8" t="s">
        <v>1086</v>
      </c>
      <c r="T233" s="8" t="s">
        <v>1086</v>
      </c>
      <c r="U233" s="8" t="s">
        <v>1086</v>
      </c>
      <c r="V233" s="8" t="s">
        <v>1086</v>
      </c>
      <c r="W233" s="8" t="s">
        <v>1086</v>
      </c>
      <c r="X233" s="8" t="s">
        <v>1086</v>
      </c>
      <c r="Y233" s="8" t="s">
        <v>1086</v>
      </c>
      <c r="Z233" s="8" t="s">
        <v>1086</v>
      </c>
      <c r="AA233" s="8" t="s">
        <v>1086</v>
      </c>
      <c r="AB233" s="8" t="s">
        <v>1086</v>
      </c>
      <c r="AC233" s="8" t="s">
        <v>1086</v>
      </c>
      <c r="AD233" s="8" t="s">
        <v>1086</v>
      </c>
      <c r="AE233" s="8" t="s">
        <v>1086</v>
      </c>
      <c r="AF233" s="8" t="s">
        <v>1086</v>
      </c>
      <c r="AG233" s="8" t="s">
        <v>1086</v>
      </c>
      <c r="AH233" s="8" t="s">
        <v>1086</v>
      </c>
      <c r="AI233" s="8" t="s">
        <v>1086</v>
      </c>
      <c r="AJ233" s="8" t="s">
        <v>1086</v>
      </c>
      <c r="AK233" s="8" t="s">
        <v>1086</v>
      </c>
      <c r="AL233" s="8" t="s">
        <v>1086</v>
      </c>
      <c r="AM233" s="8" t="s">
        <v>1086</v>
      </c>
      <c r="AN233" s="8" t="s">
        <v>1086</v>
      </c>
      <c r="AO233" s="8" t="s">
        <v>1086</v>
      </c>
      <c r="AP233" s="8" t="s">
        <v>1086</v>
      </c>
      <c r="AQ233" s="8" t="s">
        <v>1086</v>
      </c>
      <c r="AR233" s="8" t="s">
        <v>1086</v>
      </c>
      <c r="AS233" s="8" t="s">
        <v>1086</v>
      </c>
      <c r="AT233" s="8" t="s">
        <v>1086</v>
      </c>
      <c r="AU233" s="8" t="s">
        <v>1086</v>
      </c>
      <c r="AV233" s="8" t="s">
        <v>1086</v>
      </c>
      <c r="AW233" s="8" t="s">
        <v>1086</v>
      </c>
      <c r="AX233" s="8">
        <v>241</v>
      </c>
      <c r="AY233" s="8">
        <v>239</v>
      </c>
      <c r="AZ233" s="8">
        <v>480</v>
      </c>
      <c r="BA233" s="8">
        <v>169</v>
      </c>
      <c r="BB233" s="8">
        <v>13</v>
      </c>
      <c r="BC233" s="8">
        <v>182</v>
      </c>
      <c r="BD233" s="8">
        <v>480</v>
      </c>
      <c r="BE233" s="8">
        <v>0</v>
      </c>
      <c r="BF233" s="8">
        <v>480</v>
      </c>
      <c r="BG233" s="8">
        <v>20.956340956340956</v>
      </c>
      <c r="BH233" s="8">
        <v>123.74220374220374</v>
      </c>
      <c r="BI233" s="8">
        <v>33.929313929313928</v>
      </c>
      <c r="BJ233" s="8">
        <v>45.904365904365903</v>
      </c>
      <c r="BK233" s="8">
        <v>89.812889812889807</v>
      </c>
      <c r="BL233" s="8">
        <v>87.817047817047822</v>
      </c>
      <c r="BM233" s="8">
        <v>38.918918918918919</v>
      </c>
      <c r="BN233" s="8">
        <v>26.943866943866944</v>
      </c>
      <c r="BO233" s="8">
        <v>11.975051975051976</v>
      </c>
      <c r="BP233" s="8">
        <v>480</v>
      </c>
      <c r="BQ233" s="8">
        <v>0</v>
      </c>
      <c r="BR233" s="8">
        <v>375.78288100208766</v>
      </c>
      <c r="BS233" s="8">
        <v>75.156576200417533</v>
      </c>
      <c r="BT233" s="8">
        <v>24</v>
      </c>
      <c r="BU233" s="8">
        <v>43</v>
      </c>
      <c r="BV233" s="8">
        <v>29</v>
      </c>
      <c r="BW233" s="8">
        <v>36</v>
      </c>
      <c r="BX233" s="8">
        <v>23</v>
      </c>
      <c r="BY233" s="8">
        <v>155</v>
      </c>
      <c r="BZ233" s="8">
        <v>294</v>
      </c>
      <c r="CA233" s="8">
        <v>0</v>
      </c>
      <c r="CB233" s="8">
        <v>165.04365904365909</v>
      </c>
      <c r="CC233" s="8">
        <v>459.04365904365909</v>
      </c>
      <c r="CD233" s="8">
        <v>239.50103950103949</v>
      </c>
      <c r="CE233" s="8">
        <v>13.970893970893972</v>
      </c>
      <c r="CF233" s="8">
        <v>253.47193347193345</v>
      </c>
      <c r="CG233" s="8">
        <v>97.796257796257791</v>
      </c>
      <c r="CH233" s="8">
        <v>17.96257796257796</v>
      </c>
      <c r="CI233" s="8">
        <v>369.23076923076928</v>
      </c>
      <c r="CJ233" s="8">
        <v>245</v>
      </c>
      <c r="CK233" s="8">
        <v>266</v>
      </c>
      <c r="CL233" s="8">
        <v>511</v>
      </c>
      <c r="CM233" s="8">
        <v>160</v>
      </c>
      <c r="CN233" s="8">
        <v>15</v>
      </c>
      <c r="CO233" s="8">
        <v>175</v>
      </c>
      <c r="CP233" s="8">
        <v>511</v>
      </c>
      <c r="CQ233" s="8">
        <v>0</v>
      </c>
      <c r="CR233" s="8">
        <v>511</v>
      </c>
      <c r="CS233" s="8">
        <v>48.130260521042082</v>
      </c>
      <c r="CT233" s="8">
        <v>143.36673346693388</v>
      </c>
      <c r="CU233" s="8">
        <v>27.649298597194388</v>
      </c>
      <c r="CV233" s="8">
        <v>59.394789579158314</v>
      </c>
      <c r="CW233" s="8">
        <v>96.260521042084164</v>
      </c>
      <c r="CX233" s="8">
        <v>79.875751503006015</v>
      </c>
      <c r="CY233" s="8">
        <v>34.817635270541082</v>
      </c>
      <c r="CZ233" s="8">
        <v>12.288577154308618</v>
      </c>
      <c r="DA233" s="8">
        <v>9.2164328657314627</v>
      </c>
      <c r="DB233" s="8">
        <v>511</v>
      </c>
      <c r="DC233" s="8">
        <v>3.011787819253438</v>
      </c>
      <c r="DD233" s="8">
        <v>419.93069306930693</v>
      </c>
      <c r="DE233" s="8">
        <v>76.902970297029697</v>
      </c>
      <c r="DF233" s="8">
        <v>16</v>
      </c>
      <c r="DG233" s="8">
        <v>48</v>
      </c>
      <c r="DH233" s="8">
        <v>21</v>
      </c>
      <c r="DI233" s="8">
        <v>39</v>
      </c>
      <c r="DJ233" s="8">
        <v>35</v>
      </c>
      <c r="DK233" s="8">
        <v>159</v>
      </c>
      <c r="DL233" s="8">
        <v>278</v>
      </c>
      <c r="DM233" s="8">
        <v>0</v>
      </c>
      <c r="DN233" s="8">
        <v>184.86973947895791</v>
      </c>
      <c r="DO233" s="8">
        <v>462.86973947895791</v>
      </c>
      <c r="DP233" s="8">
        <v>243.09007610596913</v>
      </c>
      <c r="DQ233" s="8">
        <v>9.0033361520729311</v>
      </c>
      <c r="DR233" s="8">
        <v>252.09341225804206</v>
      </c>
      <c r="DS233" s="8">
        <v>88.032620153601997</v>
      </c>
      <c r="DT233" s="8">
        <v>6.0022241013819553</v>
      </c>
      <c r="DU233" s="8">
        <v>346.12825651302603</v>
      </c>
    </row>
    <row r="234" spans="1:125">
      <c r="A234" s="4">
        <v>10850</v>
      </c>
      <c r="B234" s="6" t="s">
        <v>94</v>
      </c>
      <c r="C234" s="3" t="s">
        <v>603</v>
      </c>
      <c r="D234" s="9">
        <v>4.7457637184142394</v>
      </c>
      <c r="E234" s="9">
        <v>4.7379499999999997</v>
      </c>
      <c r="F234" s="4" t="s">
        <v>566</v>
      </c>
      <c r="G234" s="6" t="s">
        <v>351</v>
      </c>
      <c r="H234" s="3" t="s">
        <v>960</v>
      </c>
      <c r="I234" s="3" t="s">
        <v>962</v>
      </c>
      <c r="J234" s="3" t="s">
        <v>971</v>
      </c>
      <c r="K234" s="3" t="s">
        <v>326</v>
      </c>
      <c r="L234" s="8">
        <v>893</v>
      </c>
      <c r="M234" s="8">
        <v>975</v>
      </c>
      <c r="N234" s="8">
        <f>IF(RIGHT($C234,4)="(MB)",VLOOKUP($C234,[1]Data!$C$485:$T$532,14,0),IF($M234="n/a",$M234,$L234+$M234))</f>
        <v>1868</v>
      </c>
      <c r="O234" s="8">
        <v>817</v>
      </c>
      <c r="P234" s="8">
        <v>92</v>
      </c>
      <c r="Q234" s="8">
        <f>IF(RIGHT($C234,4)="(MB)",VLOOKUP($C234,[1]Data!$C$485:$T$532,18,0),IF($P234="n/a",$P234,$O234+$P234))</f>
        <v>909</v>
      </c>
      <c r="R234" s="8">
        <v>1812</v>
      </c>
      <c r="S234" s="8">
        <v>56</v>
      </c>
      <c r="T234" s="8">
        <v>1868</v>
      </c>
      <c r="U234" s="8">
        <v>96</v>
      </c>
      <c r="V234" s="8">
        <v>309</v>
      </c>
      <c r="W234" s="8">
        <v>157</v>
      </c>
      <c r="X234" s="8">
        <v>162</v>
      </c>
      <c r="Y234" s="8">
        <v>178</v>
      </c>
      <c r="Z234" s="8">
        <v>296</v>
      </c>
      <c r="AA234" s="8">
        <v>232</v>
      </c>
      <c r="AB234" s="8">
        <v>200</v>
      </c>
      <c r="AC234" s="8">
        <v>240</v>
      </c>
      <c r="AD234" s="8">
        <v>1870</v>
      </c>
      <c r="AE234" s="8">
        <v>105</v>
      </c>
      <c r="AF234" s="8">
        <v>1673</v>
      </c>
      <c r="AG234" s="8">
        <v>100</v>
      </c>
      <c r="AH234" s="8">
        <v>256</v>
      </c>
      <c r="AI234" s="8">
        <v>276</v>
      </c>
      <c r="AJ234" s="8">
        <v>116</v>
      </c>
      <c r="AK234" s="8">
        <v>86</v>
      </c>
      <c r="AL234" s="8">
        <v>59</v>
      </c>
      <c r="AM234" s="8">
        <v>793</v>
      </c>
      <c r="AN234" s="8">
        <v>1104</v>
      </c>
      <c r="AO234" s="8">
        <v>571</v>
      </c>
      <c r="AP234" s="8">
        <v>99</v>
      </c>
      <c r="AQ234" s="8">
        <v>1774</v>
      </c>
      <c r="AR234" s="8">
        <v>667</v>
      </c>
      <c r="AS234" s="8">
        <v>85</v>
      </c>
      <c r="AT234" s="8">
        <v>752</v>
      </c>
      <c r="AU234" s="8">
        <v>725</v>
      </c>
      <c r="AV234" s="8">
        <v>68</v>
      </c>
      <c r="AW234" s="8">
        <v>1545</v>
      </c>
      <c r="AX234" s="8">
        <v>931</v>
      </c>
      <c r="AY234" s="8">
        <v>959</v>
      </c>
      <c r="AZ234" s="8">
        <v>1890</v>
      </c>
      <c r="BA234" s="8">
        <v>803</v>
      </c>
      <c r="BB234" s="8">
        <v>55</v>
      </c>
      <c r="BC234" s="8">
        <v>858</v>
      </c>
      <c r="BD234" s="8">
        <v>1890</v>
      </c>
      <c r="BE234" s="8">
        <v>0</v>
      </c>
      <c r="BF234" s="8">
        <v>1890</v>
      </c>
      <c r="BG234" s="8">
        <v>88.911873456393565</v>
      </c>
      <c r="BH234" s="8">
        <v>410.55638357103089</v>
      </c>
      <c r="BI234" s="8">
        <v>118.88367096378146</v>
      </c>
      <c r="BJ234" s="8">
        <v>168.82762288177938</v>
      </c>
      <c r="BK234" s="8">
        <v>264.72675489314315</v>
      </c>
      <c r="BL234" s="8">
        <v>280.68808085999399</v>
      </c>
      <c r="BM234" s="8">
        <v>208.74524248004911</v>
      </c>
      <c r="BN234" s="8">
        <v>157.83421845332418</v>
      </c>
      <c r="BO234" s="8">
        <v>184.82615244050422</v>
      </c>
      <c r="BP234" s="8">
        <v>1883.9999999999998</v>
      </c>
      <c r="BQ234" s="8">
        <v>104.50498088132073</v>
      </c>
      <c r="BR234" s="8">
        <v>1671.4745308310992</v>
      </c>
      <c r="BS234" s="8">
        <v>92.214477211796236</v>
      </c>
      <c r="BT234" s="8">
        <v>246</v>
      </c>
      <c r="BU234" s="8">
        <v>270</v>
      </c>
      <c r="BV234" s="8">
        <v>114</v>
      </c>
      <c r="BW234" s="8">
        <v>92</v>
      </c>
      <c r="BX234" s="8">
        <v>63</v>
      </c>
      <c r="BY234" s="8">
        <v>785</v>
      </c>
      <c r="BZ234" s="8">
        <v>1045</v>
      </c>
      <c r="CA234" s="8">
        <v>0</v>
      </c>
      <c r="CB234" s="8">
        <v>750.08812654360622</v>
      </c>
      <c r="CC234" s="8">
        <v>1795.0881265436062</v>
      </c>
      <c r="CD234" s="8">
        <v>696.45415063719929</v>
      </c>
      <c r="CE234" s="8">
        <v>63.452970075016459</v>
      </c>
      <c r="CF234" s="8">
        <v>759.90712071221571</v>
      </c>
      <c r="CG234" s="8">
        <v>620.33102650704018</v>
      </c>
      <c r="CH234" s="8">
        <v>93.177445168712126</v>
      </c>
      <c r="CI234" s="8">
        <v>1473.415592387968</v>
      </c>
      <c r="CJ234" s="8">
        <v>897.38</v>
      </c>
      <c r="CK234" s="8">
        <v>938.22</v>
      </c>
      <c r="CL234" s="8">
        <v>1835.6</v>
      </c>
      <c r="CM234" s="8">
        <v>738.32</v>
      </c>
      <c r="CN234" s="8">
        <v>46.58</v>
      </c>
      <c r="CO234" s="8">
        <v>784.9</v>
      </c>
      <c r="CP234" s="8">
        <v>1820.6</v>
      </c>
      <c r="CQ234" s="8">
        <v>15</v>
      </c>
      <c r="CR234" s="8">
        <v>1835.6</v>
      </c>
      <c r="CS234" s="8">
        <v>126.63181229742273</v>
      </c>
      <c r="CT234" s="8">
        <v>375.21221989578873</v>
      </c>
      <c r="CU234" s="8">
        <v>133.54557659257884</v>
      </c>
      <c r="CV234" s="8">
        <v>172.8105418498246</v>
      </c>
      <c r="CW234" s="8">
        <v>283.94007897240226</v>
      </c>
      <c r="CX234" s="8">
        <v>236.05597677105723</v>
      </c>
      <c r="CY234" s="8">
        <v>173.81208684462666</v>
      </c>
      <c r="CZ234" s="8">
        <v>168.53141395041064</v>
      </c>
      <c r="DA234" s="8">
        <v>159.06029282588835</v>
      </c>
      <c r="DB234" s="8">
        <v>1829.6000000000001</v>
      </c>
      <c r="DC234" s="8">
        <v>74.992391417741771</v>
      </c>
      <c r="DD234" s="8">
        <v>1632.6513325297537</v>
      </c>
      <c r="DE234" s="8">
        <v>77.824113276617169</v>
      </c>
      <c r="DF234" s="8">
        <v>199</v>
      </c>
      <c r="DG234" s="8">
        <v>261.18</v>
      </c>
      <c r="DH234" s="8">
        <v>104.62</v>
      </c>
      <c r="DI234" s="8">
        <v>89.84</v>
      </c>
      <c r="DJ234" s="8">
        <v>67.52</v>
      </c>
      <c r="DK234" s="8">
        <v>722.16</v>
      </c>
      <c r="DL234" s="8">
        <v>895.5</v>
      </c>
      <c r="DM234" s="8">
        <v>0</v>
      </c>
      <c r="DN234" s="8">
        <v>807.46818770257755</v>
      </c>
      <c r="DO234" s="8">
        <v>1702.9681877025776</v>
      </c>
      <c r="DP234" s="8">
        <v>651.14097937234044</v>
      </c>
      <c r="DQ234" s="8">
        <v>70.043327733851058</v>
      </c>
      <c r="DR234" s="8">
        <v>721.18430710619145</v>
      </c>
      <c r="DS234" s="8">
        <v>614.0377830647077</v>
      </c>
      <c r="DT234" s="8">
        <v>78.035229241893148</v>
      </c>
      <c r="DU234" s="8">
        <v>1413.2573194127924</v>
      </c>
    </row>
    <row r="235" spans="1:125">
      <c r="A235" s="4">
        <v>10900</v>
      </c>
      <c r="B235" s="6" t="s">
        <v>258</v>
      </c>
      <c r="C235" s="3" t="s">
        <v>423</v>
      </c>
      <c r="D235" s="9">
        <v>1.97427222063931</v>
      </c>
      <c r="E235" s="9">
        <v>1.95356</v>
      </c>
      <c r="F235" s="4" t="s">
        <v>390</v>
      </c>
      <c r="G235" s="6" t="s">
        <v>340</v>
      </c>
      <c r="H235" s="3" t="s">
        <v>960</v>
      </c>
      <c r="I235" s="3" t="s">
        <v>963</v>
      </c>
      <c r="J235" s="3" t="s">
        <v>972</v>
      </c>
      <c r="K235" s="3" t="s">
        <v>976</v>
      </c>
      <c r="L235" s="8">
        <v>188</v>
      </c>
      <c r="M235" s="8">
        <v>181</v>
      </c>
      <c r="N235" s="8">
        <f>IF(RIGHT($C235,4)="(MB)",VLOOKUP($C235,[1]Data!$C$485:$T$532,14,0),IF($M235="n/a",$M235,$L235+$M235))</f>
        <v>369</v>
      </c>
      <c r="O235" s="8">
        <v>143</v>
      </c>
      <c r="P235" s="8">
        <v>11</v>
      </c>
      <c r="Q235" s="8">
        <f>IF(RIGHT($C235,4)="(MB)",VLOOKUP($C235,[1]Data!$C$485:$T$532,18,0),IF($P235="n/a",$P235,$O235+$P235))</f>
        <v>154</v>
      </c>
      <c r="R235" s="8">
        <v>369</v>
      </c>
      <c r="S235" s="8">
        <v>0</v>
      </c>
      <c r="T235" s="8">
        <v>369</v>
      </c>
      <c r="U235" s="8">
        <v>32</v>
      </c>
      <c r="V235" s="8">
        <v>72</v>
      </c>
      <c r="W235" s="8">
        <v>28</v>
      </c>
      <c r="X235" s="8">
        <v>51</v>
      </c>
      <c r="Y235" s="8">
        <v>57</v>
      </c>
      <c r="Z235" s="8">
        <v>38</v>
      </c>
      <c r="AA235" s="8">
        <v>50</v>
      </c>
      <c r="AB235" s="8">
        <v>25</v>
      </c>
      <c r="AC235" s="8">
        <v>17</v>
      </c>
      <c r="AD235" s="8">
        <v>370</v>
      </c>
      <c r="AE235" s="8">
        <v>0</v>
      </c>
      <c r="AF235" s="8">
        <v>329</v>
      </c>
      <c r="AG235" s="8">
        <v>26</v>
      </c>
      <c r="AH235" s="8">
        <v>40</v>
      </c>
      <c r="AI235" s="8">
        <v>48</v>
      </c>
      <c r="AJ235" s="8">
        <v>11</v>
      </c>
      <c r="AK235" s="8">
        <v>17</v>
      </c>
      <c r="AL235" s="8">
        <v>23</v>
      </c>
      <c r="AM235" s="8">
        <v>139</v>
      </c>
      <c r="AN235" s="8">
        <v>203</v>
      </c>
      <c r="AO235" s="8">
        <v>122</v>
      </c>
      <c r="AP235" s="8">
        <v>13</v>
      </c>
      <c r="AQ235" s="8">
        <v>338</v>
      </c>
      <c r="AR235" s="8">
        <v>158</v>
      </c>
      <c r="AS235" s="8">
        <v>15</v>
      </c>
      <c r="AT235" s="8">
        <v>173</v>
      </c>
      <c r="AU235" s="8">
        <v>90</v>
      </c>
      <c r="AV235" s="8">
        <v>10</v>
      </c>
      <c r="AW235" s="8">
        <v>273</v>
      </c>
      <c r="AX235" s="8">
        <v>157</v>
      </c>
      <c r="AY235" s="8">
        <v>145</v>
      </c>
      <c r="AZ235" s="8">
        <v>302</v>
      </c>
      <c r="BA235" s="8">
        <v>128</v>
      </c>
      <c r="BB235" s="8">
        <v>8</v>
      </c>
      <c r="BC235" s="8">
        <v>136</v>
      </c>
      <c r="BD235" s="8">
        <v>302</v>
      </c>
      <c r="BE235" s="8">
        <v>0</v>
      </c>
      <c r="BF235" s="8">
        <v>302</v>
      </c>
      <c r="BG235" s="8">
        <v>29.096345514950166</v>
      </c>
      <c r="BH235" s="8">
        <v>51.169435215946841</v>
      </c>
      <c r="BI235" s="8">
        <v>23.076411960132891</v>
      </c>
      <c r="BJ235" s="8">
        <v>38.126245847176079</v>
      </c>
      <c r="BK235" s="8">
        <v>45.14950166112957</v>
      </c>
      <c r="BL235" s="8">
        <v>29.096345514950166</v>
      </c>
      <c r="BM235" s="8">
        <v>48.159468438538205</v>
      </c>
      <c r="BN235" s="8">
        <v>27.089700996677742</v>
      </c>
      <c r="BO235" s="8">
        <v>11.036544850498339</v>
      </c>
      <c r="BP235" s="8">
        <v>302</v>
      </c>
      <c r="BQ235" s="8">
        <v>5.0166112956810629</v>
      </c>
      <c r="BR235" s="8">
        <v>248</v>
      </c>
      <c r="BS235" s="8">
        <v>24</v>
      </c>
      <c r="BT235" s="8">
        <v>44</v>
      </c>
      <c r="BU235" s="8">
        <v>46</v>
      </c>
      <c r="BV235" s="8">
        <v>11</v>
      </c>
      <c r="BW235" s="8">
        <v>12</v>
      </c>
      <c r="BX235" s="8">
        <v>15</v>
      </c>
      <c r="BY235" s="8">
        <v>128</v>
      </c>
      <c r="BZ235" s="8">
        <v>145</v>
      </c>
      <c r="CA235" s="8">
        <v>0</v>
      </c>
      <c r="CB235" s="8">
        <v>127.9036544850498</v>
      </c>
      <c r="CC235" s="8">
        <v>272.9036544850498</v>
      </c>
      <c r="CD235" s="8">
        <v>114.87388359149156</v>
      </c>
      <c r="CE235" s="8">
        <v>10.893213099193165</v>
      </c>
      <c r="CF235" s="8">
        <v>125.76709669068472</v>
      </c>
      <c r="CG235" s="8">
        <v>95.068041592958522</v>
      </c>
      <c r="CH235" s="8">
        <v>7.9223367994132117</v>
      </c>
      <c r="CI235" s="8">
        <v>228.75747508305648</v>
      </c>
      <c r="CJ235" s="8">
        <v>154</v>
      </c>
      <c r="CK235" s="8">
        <v>154</v>
      </c>
      <c r="CL235" s="8">
        <v>308</v>
      </c>
      <c r="CM235" s="8">
        <v>122</v>
      </c>
      <c r="CN235" s="8">
        <v>15</v>
      </c>
      <c r="CO235" s="8">
        <v>137</v>
      </c>
      <c r="CP235" s="8">
        <v>308</v>
      </c>
      <c r="CQ235" s="8">
        <v>0</v>
      </c>
      <c r="CR235" s="8">
        <v>308</v>
      </c>
      <c r="CS235" s="8">
        <v>29.094462540716613</v>
      </c>
      <c r="CT235" s="8">
        <v>57.185667752442995</v>
      </c>
      <c r="CU235" s="8">
        <v>19.061889250814332</v>
      </c>
      <c r="CV235" s="8">
        <v>34.11074918566775</v>
      </c>
      <c r="CW235" s="8">
        <v>39.127035830618894</v>
      </c>
      <c r="CX235" s="8">
        <v>43.140065146579808</v>
      </c>
      <c r="CY235" s="8">
        <v>43.140065146579808</v>
      </c>
      <c r="CZ235" s="8">
        <v>32.104234527687296</v>
      </c>
      <c r="DA235" s="8">
        <v>11.035830618892508</v>
      </c>
      <c r="DB235" s="8">
        <v>308.00000000000006</v>
      </c>
      <c r="DC235" s="8">
        <v>2.9902912621359223</v>
      </c>
      <c r="DD235" s="8">
        <v>257.67320261437908</v>
      </c>
      <c r="DE235" s="8">
        <v>34.222222222222221</v>
      </c>
      <c r="DF235" s="8">
        <v>29</v>
      </c>
      <c r="DG235" s="8">
        <v>52</v>
      </c>
      <c r="DH235" s="8">
        <v>11</v>
      </c>
      <c r="DI235" s="8">
        <v>14</v>
      </c>
      <c r="DJ235" s="8">
        <v>13</v>
      </c>
      <c r="DK235" s="8">
        <v>119</v>
      </c>
      <c r="DL235" s="8">
        <v>165</v>
      </c>
      <c r="DM235" s="8">
        <v>0</v>
      </c>
      <c r="DN235" s="8">
        <v>113.90553745928344</v>
      </c>
      <c r="DO235" s="8">
        <v>278.90553745928344</v>
      </c>
      <c r="DP235" s="8">
        <v>105.88689205885656</v>
      </c>
      <c r="DQ235" s="8">
        <v>14.983994159272155</v>
      </c>
      <c r="DR235" s="8">
        <v>120.87088621812872</v>
      </c>
      <c r="DS235" s="8">
        <v>107.88475794675952</v>
      </c>
      <c r="DT235" s="8">
        <v>2.9967988318544307</v>
      </c>
      <c r="DU235" s="8">
        <v>231.75244299674267</v>
      </c>
    </row>
    <row r="236" spans="1:125">
      <c r="A236" s="4">
        <v>10950</v>
      </c>
      <c r="B236" s="6" t="s">
        <v>677</v>
      </c>
      <c r="C236" s="3" t="s">
        <v>678</v>
      </c>
      <c r="D236" s="9">
        <v>2.2928767439477702</v>
      </c>
      <c r="E236" s="9">
        <v>1.9417</v>
      </c>
      <c r="F236" s="4" t="s">
        <v>657</v>
      </c>
      <c r="G236" s="6" t="s">
        <v>339</v>
      </c>
      <c r="H236" s="3" t="s">
        <v>960</v>
      </c>
      <c r="I236" s="3" t="s">
        <v>963</v>
      </c>
      <c r="J236" s="3" t="s">
        <v>967</v>
      </c>
      <c r="K236" s="3" t="s">
        <v>325</v>
      </c>
      <c r="L236" s="8">
        <v>87</v>
      </c>
      <c r="M236" s="8">
        <v>84</v>
      </c>
      <c r="N236" s="8">
        <f>IF(RIGHT($C236,4)="(MB)",VLOOKUP($C236,[1]Data!$C$485:$T$532,14,0),IF($M236="n/a",$M236,$L236+$M236))</f>
        <v>171</v>
      </c>
      <c r="O236" s="8">
        <v>92</v>
      </c>
      <c r="P236" s="8">
        <v>29</v>
      </c>
      <c r="Q236" s="8">
        <f>IF(RIGHT($C236,4)="(MB)",VLOOKUP($C236,[1]Data!$C$485:$T$532,18,0),IF($P236="n/a",$P236,$O236+$P236))</f>
        <v>121</v>
      </c>
      <c r="R236" s="8">
        <v>171</v>
      </c>
      <c r="S236" s="8">
        <v>0</v>
      </c>
      <c r="T236" s="8">
        <v>171</v>
      </c>
      <c r="U236" s="8">
        <v>6</v>
      </c>
      <c r="V236" s="8">
        <v>22</v>
      </c>
      <c r="W236" s="8">
        <v>18</v>
      </c>
      <c r="X236" s="8">
        <v>9</v>
      </c>
      <c r="Y236" s="8">
        <v>6</v>
      </c>
      <c r="Z236" s="8">
        <v>43</v>
      </c>
      <c r="AA236" s="8">
        <v>21</v>
      </c>
      <c r="AB236" s="8">
        <v>34</v>
      </c>
      <c r="AC236" s="8">
        <v>15</v>
      </c>
      <c r="AD236" s="8">
        <v>174</v>
      </c>
      <c r="AE236" s="8">
        <v>3</v>
      </c>
      <c r="AF236" s="8">
        <v>145</v>
      </c>
      <c r="AG236" s="8">
        <v>17</v>
      </c>
      <c r="AH236" s="8">
        <v>40</v>
      </c>
      <c r="AI236" s="8">
        <v>33</v>
      </c>
      <c r="AJ236" s="8">
        <v>7</v>
      </c>
      <c r="AK236" s="8">
        <v>7</v>
      </c>
      <c r="AL236" s="8">
        <v>3</v>
      </c>
      <c r="AM236" s="8">
        <v>90</v>
      </c>
      <c r="AN236" s="8">
        <v>123</v>
      </c>
      <c r="AO236" s="8">
        <v>36</v>
      </c>
      <c r="AP236" s="8">
        <v>9</v>
      </c>
      <c r="AQ236" s="8">
        <v>168</v>
      </c>
      <c r="AR236" s="8">
        <v>63</v>
      </c>
      <c r="AS236" s="8">
        <v>4</v>
      </c>
      <c r="AT236" s="8">
        <v>67</v>
      </c>
      <c r="AU236" s="8">
        <v>72</v>
      </c>
      <c r="AV236" s="8">
        <v>8</v>
      </c>
      <c r="AW236" s="8">
        <v>147</v>
      </c>
      <c r="AX236" s="8">
        <v>88</v>
      </c>
      <c r="AY236" s="8">
        <v>95</v>
      </c>
      <c r="AZ236" s="8">
        <v>183</v>
      </c>
      <c r="BA236" s="8">
        <v>81</v>
      </c>
      <c r="BB236" s="8">
        <v>28</v>
      </c>
      <c r="BC236" s="8">
        <v>109</v>
      </c>
      <c r="BD236" s="8">
        <v>183</v>
      </c>
      <c r="BE236" s="8">
        <v>0</v>
      </c>
      <c r="BF236" s="8">
        <v>183</v>
      </c>
      <c r="BG236" s="8">
        <v>0</v>
      </c>
      <c r="BH236" s="8">
        <v>53.291208791208788</v>
      </c>
      <c r="BI236" s="8">
        <v>3.0164835164835164</v>
      </c>
      <c r="BJ236" s="8">
        <v>13.071428571428571</v>
      </c>
      <c r="BK236" s="8">
        <v>33.181318681318679</v>
      </c>
      <c r="BL236" s="8">
        <v>25.137362637362639</v>
      </c>
      <c r="BM236" s="8">
        <v>24.131868131868131</v>
      </c>
      <c r="BN236" s="8">
        <v>21.115384615384617</v>
      </c>
      <c r="BO236" s="8">
        <v>10.054945054945055</v>
      </c>
      <c r="BP236" s="8">
        <v>183</v>
      </c>
      <c r="BQ236" s="8">
        <v>0</v>
      </c>
      <c r="BR236" s="8">
        <v>166.91208791208791</v>
      </c>
      <c r="BS236" s="8">
        <v>10.054945054945055</v>
      </c>
      <c r="BT236" s="8">
        <v>20</v>
      </c>
      <c r="BU236" s="8">
        <v>26</v>
      </c>
      <c r="BV236" s="8">
        <v>12</v>
      </c>
      <c r="BW236" s="8">
        <v>9</v>
      </c>
      <c r="BX236" s="8">
        <v>10</v>
      </c>
      <c r="BY236" s="8">
        <v>77</v>
      </c>
      <c r="BZ236" s="8">
        <v>132</v>
      </c>
      <c r="CA236" s="8">
        <v>0</v>
      </c>
      <c r="CB236" s="8">
        <v>51</v>
      </c>
      <c r="CC236" s="8">
        <v>183</v>
      </c>
      <c r="CD236" s="8">
        <v>51.086055323986358</v>
      </c>
      <c r="CE236" s="8">
        <v>10.602766199317925</v>
      </c>
      <c r="CF236" s="8">
        <v>61.688821523304284</v>
      </c>
      <c r="CG236" s="8">
        <v>66.508260704812429</v>
      </c>
      <c r="CH236" s="8">
        <v>11.566654035619552</v>
      </c>
      <c r="CI236" s="8">
        <v>139.76373626373626</v>
      </c>
      <c r="CJ236" s="8">
        <v>111</v>
      </c>
      <c r="CK236" s="8">
        <v>104</v>
      </c>
      <c r="CL236" s="8">
        <v>215</v>
      </c>
      <c r="CM236" s="8">
        <v>78</v>
      </c>
      <c r="CN236" s="8">
        <v>30</v>
      </c>
      <c r="CO236" s="8">
        <v>108</v>
      </c>
      <c r="CP236" s="8">
        <v>215</v>
      </c>
      <c r="CQ236" s="8">
        <v>0</v>
      </c>
      <c r="CR236" s="8">
        <v>215</v>
      </c>
      <c r="CS236" s="8">
        <v>22.688442211055275</v>
      </c>
      <c r="CT236" s="8">
        <v>69.145728643216074</v>
      </c>
      <c r="CU236" s="8">
        <v>3.2412060301507539</v>
      </c>
      <c r="CV236" s="8">
        <v>19.447236180904522</v>
      </c>
      <c r="CW236" s="8">
        <v>29.170854271356784</v>
      </c>
      <c r="CX236" s="8">
        <v>22.688442211055275</v>
      </c>
      <c r="CY236" s="8">
        <v>22.688442211055275</v>
      </c>
      <c r="CZ236" s="8">
        <v>16.206030150753769</v>
      </c>
      <c r="DA236" s="8">
        <v>9.7236180904522609</v>
      </c>
      <c r="DB236" s="8">
        <v>214.99999999999997</v>
      </c>
      <c r="DC236" s="8">
        <v>0</v>
      </c>
      <c r="DD236" s="8">
        <v>199.42028985507247</v>
      </c>
      <c r="DE236" s="8">
        <v>12.463768115942029</v>
      </c>
      <c r="DF236" s="8">
        <v>24</v>
      </c>
      <c r="DG236" s="8">
        <v>18</v>
      </c>
      <c r="DH236" s="8">
        <v>11</v>
      </c>
      <c r="DI236" s="8">
        <v>8</v>
      </c>
      <c r="DJ236" s="8">
        <v>15</v>
      </c>
      <c r="DK236" s="8">
        <v>76</v>
      </c>
      <c r="DL236" s="8">
        <v>107</v>
      </c>
      <c r="DM236" s="8">
        <v>0</v>
      </c>
      <c r="DN236" s="8">
        <v>85.311557788944697</v>
      </c>
      <c r="DO236" s="8">
        <v>192.3115577889447</v>
      </c>
      <c r="DP236" s="8">
        <v>49.407320289390213</v>
      </c>
      <c r="DQ236" s="8">
        <v>8.5512669731636901</v>
      </c>
      <c r="DR236" s="8">
        <v>57.958587262553905</v>
      </c>
      <c r="DS236" s="8">
        <v>73.160839659289351</v>
      </c>
      <c r="DT236" s="8">
        <v>2.850422324387897</v>
      </c>
      <c r="DU236" s="8">
        <v>133.96984924623115</v>
      </c>
    </row>
    <row r="237" spans="1:125">
      <c r="A237" s="4">
        <v>11000</v>
      </c>
      <c r="B237" s="6" t="s">
        <v>374</v>
      </c>
      <c r="C237" s="3" t="s">
        <v>907</v>
      </c>
      <c r="D237" s="9">
        <v>0</v>
      </c>
      <c r="E237" s="9">
        <v>1.06409</v>
      </c>
      <c r="F237" s="4" t="s">
        <v>881</v>
      </c>
      <c r="G237" s="6" t="s">
        <v>0</v>
      </c>
      <c r="H237" s="3" t="s">
        <v>961</v>
      </c>
      <c r="I237" s="3" t="s">
        <v>961</v>
      </c>
      <c r="J237" s="3" t="s">
        <v>969</v>
      </c>
      <c r="K237" s="3" t="s">
        <v>974</v>
      </c>
      <c r="L237" s="8" t="s">
        <v>1086</v>
      </c>
      <c r="M237" s="8" t="s">
        <v>1086</v>
      </c>
      <c r="N237" s="8" t="str">
        <f>IF(RIGHT($C237,4)="(MB)",VLOOKUP($C237,[1]Data!$C$485:$T$532,14,0),IF($M237="n/a",$M237,$L237+$M237))</f>
        <v>n/a</v>
      </c>
      <c r="O237" s="8" t="s">
        <v>1086</v>
      </c>
      <c r="P237" s="8" t="s">
        <v>1086</v>
      </c>
      <c r="Q237" s="8" t="str">
        <f>IF(RIGHT($C237,4)="(MB)",VLOOKUP($C237,[1]Data!$C$485:$T$532,18,0),IF($P237="n/a",$P237,$O237+$P237))</f>
        <v>n/a</v>
      </c>
      <c r="R237" s="8" t="s">
        <v>1086</v>
      </c>
      <c r="S237" s="8" t="s">
        <v>1086</v>
      </c>
      <c r="T237" s="8" t="s">
        <v>1086</v>
      </c>
      <c r="U237" s="8" t="s">
        <v>1086</v>
      </c>
      <c r="V237" s="8" t="s">
        <v>1086</v>
      </c>
      <c r="W237" s="8" t="s">
        <v>1086</v>
      </c>
      <c r="X237" s="8" t="s">
        <v>1086</v>
      </c>
      <c r="Y237" s="8" t="s">
        <v>1086</v>
      </c>
      <c r="Z237" s="8" t="s">
        <v>1086</v>
      </c>
      <c r="AA237" s="8" t="s">
        <v>1086</v>
      </c>
      <c r="AB237" s="8" t="s">
        <v>1086</v>
      </c>
      <c r="AC237" s="8" t="s">
        <v>1086</v>
      </c>
      <c r="AD237" s="8" t="s">
        <v>1086</v>
      </c>
      <c r="AE237" s="8" t="s">
        <v>1086</v>
      </c>
      <c r="AF237" s="8" t="s">
        <v>1086</v>
      </c>
      <c r="AG237" s="8" t="s">
        <v>1086</v>
      </c>
      <c r="AH237" s="8" t="s">
        <v>1086</v>
      </c>
      <c r="AI237" s="8" t="s">
        <v>1086</v>
      </c>
      <c r="AJ237" s="8" t="s">
        <v>1086</v>
      </c>
      <c r="AK237" s="8" t="s">
        <v>1086</v>
      </c>
      <c r="AL237" s="8" t="s">
        <v>1086</v>
      </c>
      <c r="AM237" s="8" t="s">
        <v>1086</v>
      </c>
      <c r="AN237" s="8" t="s">
        <v>1086</v>
      </c>
      <c r="AO237" s="8" t="s">
        <v>1086</v>
      </c>
      <c r="AP237" s="8" t="s">
        <v>1086</v>
      </c>
      <c r="AQ237" s="8" t="s">
        <v>1086</v>
      </c>
      <c r="AR237" s="8" t="s">
        <v>1086</v>
      </c>
      <c r="AS237" s="8" t="s">
        <v>1086</v>
      </c>
      <c r="AT237" s="8" t="s">
        <v>1086</v>
      </c>
      <c r="AU237" s="8" t="s">
        <v>1086</v>
      </c>
      <c r="AV237" s="8" t="s">
        <v>1086</v>
      </c>
      <c r="AW237" s="8" t="s">
        <v>1086</v>
      </c>
      <c r="AX237" s="8">
        <v>298</v>
      </c>
      <c r="AY237" s="8">
        <v>307</v>
      </c>
      <c r="AZ237" s="8">
        <v>605</v>
      </c>
      <c r="BA237" s="8">
        <v>209</v>
      </c>
      <c r="BB237" s="8">
        <v>0</v>
      </c>
      <c r="BC237" s="8">
        <v>209</v>
      </c>
      <c r="BD237" s="8">
        <v>605</v>
      </c>
      <c r="BE237" s="8">
        <v>0</v>
      </c>
      <c r="BF237" s="8">
        <v>605</v>
      </c>
      <c r="BG237" s="8">
        <v>44</v>
      </c>
      <c r="BH237" s="8">
        <v>127</v>
      </c>
      <c r="BI237" s="8">
        <v>65</v>
      </c>
      <c r="BJ237" s="8">
        <v>79</v>
      </c>
      <c r="BK237" s="8">
        <v>84</v>
      </c>
      <c r="BL237" s="8">
        <v>104</v>
      </c>
      <c r="BM237" s="8">
        <v>67</v>
      </c>
      <c r="BN237" s="8">
        <v>19</v>
      </c>
      <c r="BO237" s="8">
        <v>13</v>
      </c>
      <c r="BP237" s="8">
        <v>602</v>
      </c>
      <c r="BQ237" s="8">
        <v>5.9801324503311255</v>
      </c>
      <c r="BR237" s="8">
        <v>538</v>
      </c>
      <c r="BS237" s="8">
        <v>50</v>
      </c>
      <c r="BT237" s="8">
        <v>34</v>
      </c>
      <c r="BU237" s="8">
        <v>53</v>
      </c>
      <c r="BV237" s="8">
        <v>38</v>
      </c>
      <c r="BW237" s="8">
        <v>61</v>
      </c>
      <c r="BX237" s="8">
        <v>20</v>
      </c>
      <c r="BY237" s="8">
        <v>206</v>
      </c>
      <c r="BZ237" s="8">
        <v>442</v>
      </c>
      <c r="CA237" s="8">
        <v>0</v>
      </c>
      <c r="CB237" s="8">
        <v>116</v>
      </c>
      <c r="CC237" s="8">
        <v>558</v>
      </c>
      <c r="CD237" s="8">
        <v>298.95435684647305</v>
      </c>
      <c r="CE237" s="8">
        <v>20.651452282157678</v>
      </c>
      <c r="CF237" s="8">
        <v>319.60580912863071</v>
      </c>
      <c r="CG237" s="8">
        <v>140.6265560165975</v>
      </c>
      <c r="CH237" s="8">
        <v>13.767634854771785</v>
      </c>
      <c r="CI237" s="8">
        <v>474</v>
      </c>
      <c r="CJ237" s="8">
        <v>317</v>
      </c>
      <c r="CK237" s="8">
        <v>310</v>
      </c>
      <c r="CL237" s="8">
        <v>627</v>
      </c>
      <c r="CM237" s="8">
        <v>199</v>
      </c>
      <c r="CN237" s="8">
        <v>9</v>
      </c>
      <c r="CO237" s="8">
        <v>208</v>
      </c>
      <c r="CP237" s="8">
        <v>627</v>
      </c>
      <c r="CQ237" s="8">
        <v>0</v>
      </c>
      <c r="CR237" s="8">
        <v>627</v>
      </c>
      <c r="CS237" s="8">
        <v>50.365573770491807</v>
      </c>
      <c r="CT237" s="8">
        <v>156.2360655737705</v>
      </c>
      <c r="CU237" s="8">
        <v>63.727868852459018</v>
      </c>
      <c r="CV237" s="8">
        <v>86.340983606557373</v>
      </c>
      <c r="CW237" s="8">
        <v>116.14918032786885</v>
      </c>
      <c r="CX237" s="8">
        <v>88.396721311475403</v>
      </c>
      <c r="CY237" s="8">
        <v>31.863934426229509</v>
      </c>
      <c r="CZ237" s="8">
        <v>27.752459016393441</v>
      </c>
      <c r="DA237" s="8">
        <v>6.1672131147540981</v>
      </c>
      <c r="DB237" s="8">
        <v>627.00000000000011</v>
      </c>
      <c r="DC237" s="8">
        <v>5</v>
      </c>
      <c r="DD237" s="8">
        <v>560.36231884057975</v>
      </c>
      <c r="DE237" s="8">
        <v>42.405797101449274</v>
      </c>
      <c r="DF237" s="8">
        <v>30</v>
      </c>
      <c r="DG237" s="8">
        <v>46</v>
      </c>
      <c r="DH237" s="8">
        <v>35</v>
      </c>
      <c r="DI237" s="8">
        <v>55</v>
      </c>
      <c r="DJ237" s="8">
        <v>34</v>
      </c>
      <c r="DK237" s="8">
        <v>200</v>
      </c>
      <c r="DL237" s="8">
        <v>426</v>
      </c>
      <c r="DM237" s="8">
        <v>0</v>
      </c>
      <c r="DN237" s="8">
        <v>150.63442622950822</v>
      </c>
      <c r="DO237" s="8">
        <v>576.63442622950822</v>
      </c>
      <c r="DP237" s="8">
        <v>300.35970683001102</v>
      </c>
      <c r="DQ237" s="8">
        <v>18.896802747583475</v>
      </c>
      <c r="DR237" s="8">
        <v>319.2565095775945</v>
      </c>
      <c r="DS237" s="8">
        <v>135.26132493007117</v>
      </c>
      <c r="DT237" s="8">
        <v>5.9674113939737286</v>
      </c>
      <c r="DU237" s="8">
        <v>460.48524590163936</v>
      </c>
    </row>
    <row r="238" spans="1:125">
      <c r="A238" s="4">
        <v>11050</v>
      </c>
      <c r="B238" s="6" t="s">
        <v>259</v>
      </c>
      <c r="C238" s="3" t="s">
        <v>505</v>
      </c>
      <c r="D238" s="9">
        <v>1.32816346686558</v>
      </c>
      <c r="E238" s="9">
        <v>1.5388500000000001</v>
      </c>
      <c r="F238" s="4" t="s">
        <v>458</v>
      </c>
      <c r="G238" s="6" t="s">
        <v>343</v>
      </c>
      <c r="H238" s="3" t="s">
        <v>960</v>
      </c>
      <c r="I238" s="3" t="s">
        <v>962</v>
      </c>
      <c r="J238" s="3" t="s">
        <v>346</v>
      </c>
      <c r="K238" s="3" t="s">
        <v>346</v>
      </c>
      <c r="L238" s="8">
        <v>196</v>
      </c>
      <c r="M238" s="8">
        <v>200</v>
      </c>
      <c r="N238" s="8">
        <f>IF(RIGHT($C238,4)="(MB)",VLOOKUP($C238,[1]Data!$C$485:$T$532,14,0),IF($M238="n/a",$M238,$L238+$M238))</f>
        <v>396</v>
      </c>
      <c r="O238" s="8">
        <v>172</v>
      </c>
      <c r="P238" s="8">
        <v>26</v>
      </c>
      <c r="Q238" s="8">
        <f>IF(RIGHT($C238,4)="(MB)",VLOOKUP($C238,[1]Data!$C$485:$T$532,18,0),IF($P238="n/a",$P238,$O238+$P238))</f>
        <v>198</v>
      </c>
      <c r="R238" s="8">
        <v>396</v>
      </c>
      <c r="S238" s="8">
        <v>0</v>
      </c>
      <c r="T238" s="8">
        <v>396</v>
      </c>
      <c r="U238" s="8">
        <v>20</v>
      </c>
      <c r="V238" s="8">
        <v>66</v>
      </c>
      <c r="W238" s="8">
        <v>33</v>
      </c>
      <c r="X238" s="8">
        <v>52</v>
      </c>
      <c r="Y238" s="8">
        <v>50</v>
      </c>
      <c r="Z238" s="8">
        <v>63</v>
      </c>
      <c r="AA238" s="8">
        <v>55</v>
      </c>
      <c r="AB238" s="8">
        <v>36</v>
      </c>
      <c r="AC238" s="8">
        <v>17</v>
      </c>
      <c r="AD238" s="8">
        <v>392</v>
      </c>
      <c r="AE238" s="8">
        <v>15</v>
      </c>
      <c r="AF238" s="8">
        <v>329</v>
      </c>
      <c r="AG238" s="8">
        <v>43</v>
      </c>
      <c r="AH238" s="8">
        <v>53</v>
      </c>
      <c r="AI238" s="8">
        <v>58</v>
      </c>
      <c r="AJ238" s="8">
        <v>23</v>
      </c>
      <c r="AK238" s="8">
        <v>19</v>
      </c>
      <c r="AL238" s="8">
        <v>10</v>
      </c>
      <c r="AM238" s="8">
        <v>163</v>
      </c>
      <c r="AN238" s="8">
        <v>250</v>
      </c>
      <c r="AO238" s="8">
        <v>104</v>
      </c>
      <c r="AP238" s="8">
        <v>18</v>
      </c>
      <c r="AQ238" s="8">
        <v>372</v>
      </c>
      <c r="AR238" s="8">
        <v>168</v>
      </c>
      <c r="AS238" s="8">
        <v>20</v>
      </c>
      <c r="AT238" s="8">
        <v>188</v>
      </c>
      <c r="AU238" s="8">
        <v>116</v>
      </c>
      <c r="AV238" s="8">
        <v>16</v>
      </c>
      <c r="AW238" s="8">
        <v>320</v>
      </c>
      <c r="AX238" s="8">
        <v>207</v>
      </c>
      <c r="AY238" s="8">
        <v>227</v>
      </c>
      <c r="AZ238" s="8">
        <v>434</v>
      </c>
      <c r="BA238" s="8">
        <v>176</v>
      </c>
      <c r="BB238" s="8">
        <v>18</v>
      </c>
      <c r="BC238" s="8">
        <v>194</v>
      </c>
      <c r="BD238" s="8">
        <v>434</v>
      </c>
      <c r="BE238" s="8">
        <v>0</v>
      </c>
      <c r="BF238" s="8">
        <v>434</v>
      </c>
      <c r="BG238" s="8">
        <v>28</v>
      </c>
      <c r="BH238" s="8">
        <v>83</v>
      </c>
      <c r="BI238" s="8">
        <v>31</v>
      </c>
      <c r="BJ238" s="8">
        <v>55</v>
      </c>
      <c r="BK238" s="8">
        <v>58</v>
      </c>
      <c r="BL238" s="8">
        <v>72</v>
      </c>
      <c r="BM238" s="8">
        <v>55</v>
      </c>
      <c r="BN238" s="8">
        <v>33</v>
      </c>
      <c r="BO238" s="8">
        <v>19</v>
      </c>
      <c r="BP238" s="8">
        <v>434</v>
      </c>
      <c r="BQ238" s="8">
        <v>10.023094688221709</v>
      </c>
      <c r="BR238" s="8">
        <v>356.17931034482757</v>
      </c>
      <c r="BS238" s="8">
        <v>51.880459770114939</v>
      </c>
      <c r="BT238" s="8">
        <v>42</v>
      </c>
      <c r="BU238" s="8">
        <v>66</v>
      </c>
      <c r="BV238" s="8">
        <v>19</v>
      </c>
      <c r="BW238" s="8">
        <v>32</v>
      </c>
      <c r="BX238" s="8">
        <v>15</v>
      </c>
      <c r="BY238" s="8">
        <v>174</v>
      </c>
      <c r="BZ238" s="8">
        <v>242</v>
      </c>
      <c r="CA238" s="8">
        <v>0</v>
      </c>
      <c r="CB238" s="8">
        <v>164</v>
      </c>
      <c r="CC238" s="8">
        <v>406</v>
      </c>
      <c r="CD238" s="8">
        <v>181</v>
      </c>
      <c r="CE238" s="8">
        <v>5</v>
      </c>
      <c r="CF238" s="8">
        <v>186</v>
      </c>
      <c r="CG238" s="8">
        <v>145</v>
      </c>
      <c r="CH238" s="8">
        <v>18</v>
      </c>
      <c r="CI238" s="8">
        <v>349</v>
      </c>
      <c r="CJ238" s="8">
        <v>237</v>
      </c>
      <c r="CK238" s="8">
        <v>231</v>
      </c>
      <c r="CL238" s="8">
        <v>468</v>
      </c>
      <c r="CM238" s="8">
        <v>173</v>
      </c>
      <c r="CN238" s="8">
        <v>5</v>
      </c>
      <c r="CO238" s="8">
        <v>178</v>
      </c>
      <c r="CP238" s="8">
        <v>465</v>
      </c>
      <c r="CQ238" s="8">
        <v>3</v>
      </c>
      <c r="CR238" s="8">
        <v>468</v>
      </c>
      <c r="CS238" s="8">
        <v>29.54786150712831</v>
      </c>
      <c r="CT238" s="8">
        <v>110.56619144602851</v>
      </c>
      <c r="CU238" s="8">
        <v>36.219959266802441</v>
      </c>
      <c r="CV238" s="8">
        <v>57.189409368635438</v>
      </c>
      <c r="CW238" s="8">
        <v>64.814663951120167</v>
      </c>
      <c r="CX238" s="8">
        <v>67.674134419551933</v>
      </c>
      <c r="CY238" s="8">
        <v>46.704684317718943</v>
      </c>
      <c r="CZ238" s="8">
        <v>29.54786150712831</v>
      </c>
      <c r="DA238" s="8">
        <v>25.735234215885946</v>
      </c>
      <c r="DB238" s="8">
        <v>468</v>
      </c>
      <c r="DC238" s="8">
        <v>4</v>
      </c>
      <c r="DD238" s="8">
        <v>388.98701298701297</v>
      </c>
      <c r="DE238" s="8">
        <v>34.441558441558442</v>
      </c>
      <c r="DF238" s="8">
        <v>32</v>
      </c>
      <c r="DG238" s="8">
        <v>53</v>
      </c>
      <c r="DH238" s="8">
        <v>29</v>
      </c>
      <c r="DI238" s="8">
        <v>22</v>
      </c>
      <c r="DJ238" s="8">
        <v>23</v>
      </c>
      <c r="DK238" s="8">
        <v>159</v>
      </c>
      <c r="DL238" s="8">
        <v>252</v>
      </c>
      <c r="DM238" s="8">
        <v>0</v>
      </c>
      <c r="DN238" s="8">
        <v>186.45213849287171</v>
      </c>
      <c r="DO238" s="8">
        <v>438.45213849287171</v>
      </c>
      <c r="DP238" s="8">
        <v>165.75992871690428</v>
      </c>
      <c r="DQ238" s="8">
        <v>25.115140714682468</v>
      </c>
      <c r="DR238" s="8">
        <v>190.87506943158675</v>
      </c>
      <c r="DS238" s="8">
        <v>130.59873171634882</v>
      </c>
      <c r="DT238" s="8">
        <v>32.147380114793556</v>
      </c>
      <c r="DU238" s="8">
        <v>353.62118126272912</v>
      </c>
    </row>
    <row r="239" spans="1:125">
      <c r="A239" s="4">
        <v>11100</v>
      </c>
      <c r="B239" s="6" t="s">
        <v>177</v>
      </c>
      <c r="C239" s="3" t="s">
        <v>747</v>
      </c>
      <c r="D239" s="9">
        <v>7.9074437042256669</v>
      </c>
      <c r="E239" s="9">
        <v>4.55755</v>
      </c>
      <c r="F239" s="4" t="s">
        <v>708</v>
      </c>
      <c r="G239" s="6" t="s">
        <v>337</v>
      </c>
      <c r="H239" s="3" t="s">
        <v>960</v>
      </c>
      <c r="I239" s="3" t="s">
        <v>963</v>
      </c>
      <c r="J239" s="3" t="s">
        <v>323</v>
      </c>
      <c r="K239" s="3" t="s">
        <v>323</v>
      </c>
      <c r="L239" s="8">
        <v>471</v>
      </c>
      <c r="M239" s="8">
        <v>466</v>
      </c>
      <c r="N239" s="8">
        <f>IF(RIGHT($C239,4)="(MB)",VLOOKUP($C239,[1]Data!$C$485:$T$532,14,0),IF($M239="n/a",$M239,$L239+$M239))</f>
        <v>937</v>
      </c>
      <c r="O239" s="8">
        <v>423</v>
      </c>
      <c r="P239" s="8">
        <v>357</v>
      </c>
      <c r="Q239" s="8">
        <f>IF(RIGHT($C239,4)="(MB)",VLOOKUP($C239,[1]Data!$C$485:$T$532,18,0),IF($P239="n/a",$P239,$O239+$P239))</f>
        <v>780</v>
      </c>
      <c r="R239" s="8">
        <v>893</v>
      </c>
      <c r="S239" s="8">
        <v>44</v>
      </c>
      <c r="T239" s="8">
        <v>937</v>
      </c>
      <c r="U239" s="8">
        <v>48</v>
      </c>
      <c r="V239" s="8">
        <v>131</v>
      </c>
      <c r="W239" s="8">
        <v>37</v>
      </c>
      <c r="X239" s="8">
        <v>71</v>
      </c>
      <c r="Y239" s="8">
        <v>103</v>
      </c>
      <c r="Z239" s="8">
        <v>138</v>
      </c>
      <c r="AA239" s="8">
        <v>171</v>
      </c>
      <c r="AB239" s="8">
        <v>149</v>
      </c>
      <c r="AC239" s="8">
        <v>90</v>
      </c>
      <c r="AD239" s="8">
        <v>938</v>
      </c>
      <c r="AE239" s="8">
        <v>10</v>
      </c>
      <c r="AF239" s="8">
        <v>740</v>
      </c>
      <c r="AG239" s="8">
        <v>149</v>
      </c>
      <c r="AH239" s="8">
        <v>95</v>
      </c>
      <c r="AI239" s="8">
        <v>216</v>
      </c>
      <c r="AJ239" s="8">
        <v>44</v>
      </c>
      <c r="AK239" s="8">
        <v>27</v>
      </c>
      <c r="AL239" s="8">
        <v>18</v>
      </c>
      <c r="AM239" s="8">
        <v>400</v>
      </c>
      <c r="AN239" s="8">
        <v>483</v>
      </c>
      <c r="AO239" s="8">
        <v>348</v>
      </c>
      <c r="AP239" s="8">
        <v>59</v>
      </c>
      <c r="AQ239" s="8">
        <v>890</v>
      </c>
      <c r="AR239" s="8">
        <v>384</v>
      </c>
      <c r="AS239" s="8">
        <v>15</v>
      </c>
      <c r="AT239" s="8">
        <v>399</v>
      </c>
      <c r="AU239" s="8">
        <v>344</v>
      </c>
      <c r="AV239" s="8">
        <v>64</v>
      </c>
      <c r="AW239" s="8">
        <v>807</v>
      </c>
      <c r="AX239" s="8">
        <v>354</v>
      </c>
      <c r="AY239" s="8">
        <v>358</v>
      </c>
      <c r="AZ239" s="8">
        <v>712</v>
      </c>
      <c r="BA239" s="8">
        <v>325</v>
      </c>
      <c r="BB239" s="8">
        <v>272</v>
      </c>
      <c r="BC239" s="8">
        <v>597</v>
      </c>
      <c r="BD239" s="8">
        <v>712</v>
      </c>
      <c r="BE239" s="8">
        <v>0</v>
      </c>
      <c r="BF239" s="8">
        <v>712</v>
      </c>
      <c r="BG239" s="8">
        <v>36.087592304702682</v>
      </c>
      <c r="BH239" s="8">
        <v>98.279634667703078</v>
      </c>
      <c r="BI239" s="8">
        <v>32.093470656820827</v>
      </c>
      <c r="BJ239" s="8">
        <v>62.212397979012827</v>
      </c>
      <c r="BK239" s="8">
        <v>92.26763505635445</v>
      </c>
      <c r="BL239" s="8">
        <v>69.179994170229307</v>
      </c>
      <c r="BM239" s="8">
        <v>136.36304897007383</v>
      </c>
      <c r="BN239" s="8">
        <v>112.29488923435679</v>
      </c>
      <c r="BO239" s="8">
        <v>73.221336960746214</v>
      </c>
      <c r="BP239" s="8">
        <v>712</v>
      </c>
      <c r="BQ239" s="8">
        <v>7.0582804792107119</v>
      </c>
      <c r="BR239" s="8">
        <v>554.71486915102275</v>
      </c>
      <c r="BS239" s="8">
        <v>116.1610501541048</v>
      </c>
      <c r="BT239" s="8">
        <v>66</v>
      </c>
      <c r="BU239" s="8">
        <v>161</v>
      </c>
      <c r="BV239" s="8">
        <v>21</v>
      </c>
      <c r="BW239" s="8">
        <v>30</v>
      </c>
      <c r="BX239" s="8">
        <v>13</v>
      </c>
      <c r="BY239" s="8">
        <v>291</v>
      </c>
      <c r="BZ239" s="8">
        <v>354</v>
      </c>
      <c r="CA239" s="8">
        <v>0</v>
      </c>
      <c r="CB239" s="8">
        <v>321.91240769529736</v>
      </c>
      <c r="CC239" s="8">
        <v>675.91240769529736</v>
      </c>
      <c r="CD239" s="8">
        <v>262.40754648249685</v>
      </c>
      <c r="CE239" s="8">
        <v>19.957531507924532</v>
      </c>
      <c r="CF239" s="8">
        <v>282.36507799042141</v>
      </c>
      <c r="CG239" s="8">
        <v>279.57699100166923</v>
      </c>
      <c r="CH239" s="8">
        <v>33.735010292790818</v>
      </c>
      <c r="CI239" s="8">
        <v>595.67707928488142</v>
      </c>
      <c r="CJ239" s="8">
        <v>323.02699999999999</v>
      </c>
      <c r="CK239" s="8">
        <v>332.34699999999998</v>
      </c>
      <c r="CL239" s="8">
        <v>655.37400000000002</v>
      </c>
      <c r="CM239" s="8">
        <v>297.21100000000001</v>
      </c>
      <c r="CN239" s="8">
        <v>215.642</v>
      </c>
      <c r="CO239" s="8">
        <v>512.85300000000007</v>
      </c>
      <c r="CP239" s="8">
        <v>639.37400000000002</v>
      </c>
      <c r="CQ239" s="8">
        <v>16</v>
      </c>
      <c r="CR239" s="8">
        <v>655.37400000000002</v>
      </c>
      <c r="CS239" s="8">
        <v>27.062566872621101</v>
      </c>
      <c r="CT239" s="8">
        <v>84.695261729112616</v>
      </c>
      <c r="CU239" s="8">
        <v>24.881616947366279</v>
      </c>
      <c r="CV239" s="8">
        <v>59.08425995490412</v>
      </c>
      <c r="CW239" s="8">
        <v>47.594479135805543</v>
      </c>
      <c r="CX239" s="8">
        <v>116.86318454369257</v>
      </c>
      <c r="CY239" s="8">
        <v>133.00608626339704</v>
      </c>
      <c r="CZ239" s="8">
        <v>115.04342804334993</v>
      </c>
      <c r="DA239" s="8">
        <v>47.143116509750797</v>
      </c>
      <c r="DB239" s="8">
        <v>655.37400000000002</v>
      </c>
      <c r="DC239" s="8">
        <v>9.6732489935003656</v>
      </c>
      <c r="DD239" s="8">
        <v>532.12287792191228</v>
      </c>
      <c r="DE239" s="8">
        <v>97.638786798262657</v>
      </c>
      <c r="DF239" s="8">
        <v>64.549000000000007</v>
      </c>
      <c r="DG239" s="8">
        <v>152.04</v>
      </c>
      <c r="DH239" s="8">
        <v>20.209</v>
      </c>
      <c r="DI239" s="8">
        <v>23.34</v>
      </c>
      <c r="DJ239" s="8">
        <v>10.471</v>
      </c>
      <c r="DK239" s="8">
        <v>270.60900000000004</v>
      </c>
      <c r="DL239" s="8">
        <v>345.16300000000001</v>
      </c>
      <c r="DM239" s="8">
        <v>0</v>
      </c>
      <c r="DN239" s="8">
        <v>283.14843312737889</v>
      </c>
      <c r="DO239" s="8">
        <v>628.3114331273789</v>
      </c>
      <c r="DP239" s="8">
        <v>260.21032598661333</v>
      </c>
      <c r="DQ239" s="8">
        <v>16.584708019174958</v>
      </c>
      <c r="DR239" s="8">
        <v>276.7950340057883</v>
      </c>
      <c r="DS239" s="8">
        <v>263.19046129589753</v>
      </c>
      <c r="DT239" s="8">
        <v>23.924632169937013</v>
      </c>
      <c r="DU239" s="8">
        <v>563.9101274716229</v>
      </c>
    </row>
    <row r="240" spans="1:125">
      <c r="A240" s="4">
        <v>11150</v>
      </c>
      <c r="B240" s="6" t="s">
        <v>260</v>
      </c>
      <c r="C240" s="3" t="s">
        <v>506</v>
      </c>
      <c r="D240" s="9">
        <v>1.1326746241850101</v>
      </c>
      <c r="E240" s="9">
        <v>0.48016900000000001</v>
      </c>
      <c r="F240" s="4" t="s">
        <v>492</v>
      </c>
      <c r="G240" s="6" t="s">
        <v>2</v>
      </c>
      <c r="H240" s="3" t="s">
        <v>960</v>
      </c>
      <c r="I240" s="3" t="s">
        <v>962</v>
      </c>
      <c r="J240" s="3" t="s">
        <v>346</v>
      </c>
      <c r="K240" s="3" t="s">
        <v>346</v>
      </c>
      <c r="L240" s="8">
        <v>105</v>
      </c>
      <c r="M240" s="8">
        <v>112</v>
      </c>
      <c r="N240" s="8">
        <f>IF(RIGHT($C240,4)="(MB)",VLOOKUP($C240,[1]Data!$C$485:$T$532,14,0),IF($M240="n/a",$M240,$L240+$M240))</f>
        <v>217</v>
      </c>
      <c r="O240" s="8">
        <v>89</v>
      </c>
      <c r="P240" s="8">
        <v>8</v>
      </c>
      <c r="Q240" s="8">
        <f>IF(RIGHT($C240,4)="(MB)",VLOOKUP($C240,[1]Data!$C$485:$T$532,18,0),IF($P240="n/a",$P240,$O240+$P240))</f>
        <v>97</v>
      </c>
      <c r="R240" s="8">
        <v>213</v>
      </c>
      <c r="S240" s="8">
        <v>4</v>
      </c>
      <c r="T240" s="8">
        <v>217</v>
      </c>
      <c r="U240" s="8">
        <v>15</v>
      </c>
      <c r="V240" s="8">
        <v>25</v>
      </c>
      <c r="W240" s="8">
        <v>10</v>
      </c>
      <c r="X240" s="8">
        <v>18</v>
      </c>
      <c r="Y240" s="8">
        <v>24</v>
      </c>
      <c r="Z240" s="8">
        <v>42</v>
      </c>
      <c r="AA240" s="8">
        <v>37</v>
      </c>
      <c r="AB240" s="8">
        <v>29</v>
      </c>
      <c r="AC240" s="8">
        <v>17</v>
      </c>
      <c r="AD240" s="8">
        <v>217</v>
      </c>
      <c r="AE240" s="8">
        <v>0</v>
      </c>
      <c r="AF240" s="8">
        <v>197</v>
      </c>
      <c r="AG240" s="8">
        <v>13</v>
      </c>
      <c r="AH240" s="8">
        <v>25</v>
      </c>
      <c r="AI240" s="8">
        <v>32</v>
      </c>
      <c r="AJ240" s="8">
        <v>19</v>
      </c>
      <c r="AK240" s="8">
        <v>9</v>
      </c>
      <c r="AL240" s="8">
        <v>4</v>
      </c>
      <c r="AM240" s="8">
        <v>89</v>
      </c>
      <c r="AN240" s="8">
        <v>127</v>
      </c>
      <c r="AO240" s="8">
        <v>73</v>
      </c>
      <c r="AP240" s="8">
        <v>2</v>
      </c>
      <c r="AQ240" s="8">
        <v>202</v>
      </c>
      <c r="AR240" s="8">
        <v>123</v>
      </c>
      <c r="AS240" s="8">
        <v>0</v>
      </c>
      <c r="AT240" s="8">
        <v>123</v>
      </c>
      <c r="AU240" s="8">
        <v>57</v>
      </c>
      <c r="AV240" s="8">
        <v>3</v>
      </c>
      <c r="AW240" s="8">
        <v>183</v>
      </c>
      <c r="AX240" s="8">
        <v>91</v>
      </c>
      <c r="AY240" s="8">
        <v>109</v>
      </c>
      <c r="AZ240" s="8">
        <v>200</v>
      </c>
      <c r="BA240" s="8">
        <v>81</v>
      </c>
      <c r="BB240" s="8">
        <v>11</v>
      </c>
      <c r="BC240" s="8">
        <v>92</v>
      </c>
      <c r="BD240" s="8">
        <v>200</v>
      </c>
      <c r="BE240" s="8">
        <v>0</v>
      </c>
      <c r="BF240" s="8">
        <v>200</v>
      </c>
      <c r="BG240" s="8">
        <v>9.8994974874371859</v>
      </c>
      <c r="BH240" s="8">
        <v>44.547738693467338</v>
      </c>
      <c r="BI240" s="8">
        <v>5.9396984924623117</v>
      </c>
      <c r="BJ240" s="8">
        <v>12.869346733668342</v>
      </c>
      <c r="BK240" s="8">
        <v>30.688442211055275</v>
      </c>
      <c r="BL240" s="8">
        <v>39.597989949748744</v>
      </c>
      <c r="BM240" s="8">
        <v>28.708542713567841</v>
      </c>
      <c r="BN240" s="8">
        <v>21.778894472361809</v>
      </c>
      <c r="BO240" s="8">
        <v>2.9698492462311559</v>
      </c>
      <c r="BP240" s="8">
        <v>197</v>
      </c>
      <c r="BQ240" s="8">
        <v>0</v>
      </c>
      <c r="BR240" s="8">
        <v>169</v>
      </c>
      <c r="BS240" s="8">
        <v>18</v>
      </c>
      <c r="BT240" s="8">
        <v>15</v>
      </c>
      <c r="BU240" s="8">
        <v>36</v>
      </c>
      <c r="BV240" s="8">
        <v>13</v>
      </c>
      <c r="BW240" s="8">
        <v>10</v>
      </c>
      <c r="BX240" s="8">
        <v>8</v>
      </c>
      <c r="BY240" s="8">
        <v>82</v>
      </c>
      <c r="BZ240" s="8">
        <v>108</v>
      </c>
      <c r="CA240" s="8">
        <v>0</v>
      </c>
      <c r="CB240" s="8">
        <v>79.100502512562826</v>
      </c>
      <c r="CC240" s="8">
        <v>187.10050251256283</v>
      </c>
      <c r="CD240" s="8">
        <v>99.537090212969616</v>
      </c>
      <c r="CE240" s="8">
        <v>0</v>
      </c>
      <c r="CF240" s="8">
        <v>99.537090212969616</v>
      </c>
      <c r="CG240" s="8">
        <v>62.814668581000241</v>
      </c>
      <c r="CH240" s="8">
        <v>0</v>
      </c>
      <c r="CI240" s="8">
        <v>162.35175879396985</v>
      </c>
      <c r="CJ240" s="8">
        <v>97</v>
      </c>
      <c r="CK240" s="8">
        <v>99</v>
      </c>
      <c r="CL240" s="8">
        <v>196</v>
      </c>
      <c r="CM240" s="8">
        <v>71</v>
      </c>
      <c r="CN240" s="8">
        <v>9</v>
      </c>
      <c r="CO240" s="8">
        <v>80</v>
      </c>
      <c r="CP240" s="8">
        <v>190</v>
      </c>
      <c r="CQ240" s="8">
        <v>6</v>
      </c>
      <c r="CR240" s="8">
        <v>196</v>
      </c>
      <c r="CS240" s="8">
        <v>13.011235955056179</v>
      </c>
      <c r="CT240" s="8">
        <v>50.960674157303373</v>
      </c>
      <c r="CU240" s="8">
        <v>0</v>
      </c>
      <c r="CV240" s="8">
        <v>9.7584269662921344</v>
      </c>
      <c r="CW240" s="8">
        <v>43.370786516853933</v>
      </c>
      <c r="CX240" s="8">
        <v>36.865168539325843</v>
      </c>
      <c r="CY240" s="8">
        <v>13.011235955056179</v>
      </c>
      <c r="CZ240" s="8">
        <v>22.769662921348313</v>
      </c>
      <c r="DA240" s="8">
        <v>3.2528089887640448</v>
      </c>
      <c r="DB240" s="8">
        <v>193</v>
      </c>
      <c r="DC240" s="8">
        <v>0</v>
      </c>
      <c r="DD240" s="8">
        <v>156.37948717948717</v>
      </c>
      <c r="DE240" s="8">
        <v>17.815384615384616</v>
      </c>
      <c r="DF240" s="8">
        <v>10</v>
      </c>
      <c r="DG240" s="8">
        <v>30</v>
      </c>
      <c r="DH240" s="8">
        <v>4</v>
      </c>
      <c r="DI240" s="8">
        <v>13</v>
      </c>
      <c r="DJ240" s="8">
        <v>13</v>
      </c>
      <c r="DK240" s="8">
        <v>70</v>
      </c>
      <c r="DL240" s="8">
        <v>116</v>
      </c>
      <c r="DM240" s="8">
        <v>0</v>
      </c>
      <c r="DN240" s="8">
        <v>63.988764044943821</v>
      </c>
      <c r="DO240" s="8">
        <v>179.98876404494382</v>
      </c>
      <c r="DP240" s="8">
        <v>76.387561322994159</v>
      </c>
      <c r="DQ240" s="8">
        <v>2.7946668776705175</v>
      </c>
      <c r="DR240" s="8">
        <v>79.182228200664682</v>
      </c>
      <c r="DS240" s="8">
        <v>41.920003165057771</v>
      </c>
      <c r="DT240" s="8">
        <v>11.17866751068207</v>
      </c>
      <c r="DU240" s="8">
        <v>132.28089887640451</v>
      </c>
    </row>
    <row r="241" spans="1:125">
      <c r="A241" s="5">
        <v>11201</v>
      </c>
      <c r="B241" s="6" t="s">
        <v>16</v>
      </c>
      <c r="C241" s="3" t="s">
        <v>604</v>
      </c>
      <c r="D241" s="9">
        <v>41.197472792115036</v>
      </c>
      <c r="E241" s="9">
        <v>41.803809999999999</v>
      </c>
      <c r="F241" s="4" t="s">
        <v>566</v>
      </c>
      <c r="G241" s="6" t="s">
        <v>351</v>
      </c>
      <c r="H241" s="3" t="s">
        <v>960</v>
      </c>
      <c r="I241" s="3" t="s">
        <v>962</v>
      </c>
      <c r="J241" s="3" t="s">
        <v>971</v>
      </c>
      <c r="K241" s="3" t="s">
        <v>326</v>
      </c>
      <c r="L241" s="8">
        <v>15250</v>
      </c>
      <c r="M241" s="8">
        <v>16724</v>
      </c>
      <c r="N241" s="8">
        <f>IF(RIGHT($C241,4)="(MB)",VLOOKUP($C241,[1]Data!$C$485:$T$532,14,0),IF($M241="n/a",$M241,$L241+$M241))</f>
        <v>31974</v>
      </c>
      <c r="O241" s="8">
        <v>12977</v>
      </c>
      <c r="P241" s="8">
        <v>1358</v>
      </c>
      <c r="Q241" s="8">
        <f>IF(RIGHT($C241,4)="(MB)",VLOOKUP($C241,[1]Data!$C$485:$T$532,18,0),IF($P241="n/a",$P241,$O241+$P241))</f>
        <v>14335</v>
      </c>
      <c r="R241" s="8">
        <v>30661</v>
      </c>
      <c r="S241" s="8">
        <v>1313</v>
      </c>
      <c r="T241" s="8">
        <v>31974</v>
      </c>
      <c r="U241" s="8">
        <v>2261</v>
      </c>
      <c r="V241" s="8">
        <v>5643</v>
      </c>
      <c r="W241" s="8">
        <v>2906</v>
      </c>
      <c r="X241" s="8">
        <v>3906</v>
      </c>
      <c r="Y241" s="8">
        <v>4045</v>
      </c>
      <c r="Z241" s="8">
        <v>3943</v>
      </c>
      <c r="AA241" s="8">
        <v>3565</v>
      </c>
      <c r="AB241" s="8">
        <v>2722</v>
      </c>
      <c r="AC241" s="8">
        <v>2680</v>
      </c>
      <c r="AD241" s="8">
        <v>31671</v>
      </c>
      <c r="AE241" s="8">
        <v>1402</v>
      </c>
      <c r="AF241" s="8">
        <v>25710</v>
      </c>
      <c r="AG241" s="8">
        <v>3875</v>
      </c>
      <c r="AH241" s="8">
        <v>3739</v>
      </c>
      <c r="AI241" s="8">
        <v>4180</v>
      </c>
      <c r="AJ241" s="8">
        <v>1712</v>
      </c>
      <c r="AK241" s="8">
        <v>1462</v>
      </c>
      <c r="AL241" s="8">
        <v>1034</v>
      </c>
      <c r="AM241" s="8">
        <v>12127</v>
      </c>
      <c r="AN241" s="8">
        <v>15126</v>
      </c>
      <c r="AO241" s="8">
        <v>12313</v>
      </c>
      <c r="AP241" s="8">
        <v>1971</v>
      </c>
      <c r="AQ241" s="8">
        <v>29410</v>
      </c>
      <c r="AR241" s="8">
        <v>12619</v>
      </c>
      <c r="AS241" s="8">
        <v>1052</v>
      </c>
      <c r="AT241" s="8">
        <v>13671</v>
      </c>
      <c r="AU241" s="8">
        <v>9731</v>
      </c>
      <c r="AV241" s="8">
        <v>1662</v>
      </c>
      <c r="AW241" s="8">
        <v>25064</v>
      </c>
      <c r="AX241" s="8">
        <v>14766</v>
      </c>
      <c r="AY241" s="8">
        <v>16006</v>
      </c>
      <c r="AZ241" s="8">
        <v>30772</v>
      </c>
      <c r="BA241" s="8">
        <v>12024</v>
      </c>
      <c r="BB241" s="8">
        <v>1033</v>
      </c>
      <c r="BC241" s="8">
        <v>13057</v>
      </c>
      <c r="BD241" s="8">
        <v>29185</v>
      </c>
      <c r="BE241" s="8">
        <v>1587</v>
      </c>
      <c r="BF241" s="8">
        <v>30772</v>
      </c>
      <c r="BG241" s="8">
        <v>2136.1701121085293</v>
      </c>
      <c r="BH241" s="8">
        <v>5800.8830577489789</v>
      </c>
      <c r="BI241" s="8">
        <v>2622.602774509161</v>
      </c>
      <c r="BJ241" s="8">
        <v>3975.521428306607</v>
      </c>
      <c r="BK241" s="8">
        <v>4076.1800000648486</v>
      </c>
      <c r="BL241" s="8">
        <v>3810.9470869403335</v>
      </c>
      <c r="BM241" s="8">
        <v>3218.699695568745</v>
      </c>
      <c r="BN241" s="8">
        <v>2420.0000698738236</v>
      </c>
      <c r="BO241" s="8">
        <v>2419.9957748789716</v>
      </c>
      <c r="BP241" s="8">
        <v>30481</v>
      </c>
      <c r="BQ241" s="8">
        <v>1073.0947138729432</v>
      </c>
      <c r="BR241" s="8">
        <v>25171.674777921129</v>
      </c>
      <c r="BS241" s="8">
        <v>3317.5431577952736</v>
      </c>
      <c r="BT241" s="8">
        <v>3279</v>
      </c>
      <c r="BU241" s="8">
        <v>3973</v>
      </c>
      <c r="BV241" s="8">
        <v>1656</v>
      </c>
      <c r="BW241" s="8">
        <v>1531</v>
      </c>
      <c r="BX241" s="8">
        <v>1027</v>
      </c>
      <c r="BY241" s="8">
        <v>11466</v>
      </c>
      <c r="BZ241" s="8">
        <v>13615</v>
      </c>
      <c r="CA241" s="8">
        <v>0</v>
      </c>
      <c r="CB241" s="8">
        <v>14729.829887891468</v>
      </c>
      <c r="CC241" s="8">
        <v>28344.829887891468</v>
      </c>
      <c r="CD241" s="8">
        <v>12599.625193790118</v>
      </c>
      <c r="CE241" s="8">
        <v>891.26450219578646</v>
      </c>
      <c r="CF241" s="8">
        <v>13490.889695985905</v>
      </c>
      <c r="CG241" s="8">
        <v>8956.830318953278</v>
      </c>
      <c r="CH241" s="8">
        <v>1441.2652350971846</v>
      </c>
      <c r="CI241" s="8">
        <v>23888.985250036374</v>
      </c>
      <c r="CJ241" s="8">
        <v>13476.623</v>
      </c>
      <c r="CK241" s="8">
        <v>14649.007</v>
      </c>
      <c r="CL241" s="8">
        <v>28125.63</v>
      </c>
      <c r="CM241" s="8">
        <v>10855.21</v>
      </c>
      <c r="CN241" s="8">
        <v>852.80799999999999</v>
      </c>
      <c r="CO241" s="8">
        <v>11708.018</v>
      </c>
      <c r="CP241" s="8">
        <v>27013.63</v>
      </c>
      <c r="CQ241" s="8">
        <v>1112</v>
      </c>
      <c r="CR241" s="8">
        <v>28125.63</v>
      </c>
      <c r="CS241" s="8">
        <v>2235.27705533472</v>
      </c>
      <c r="CT241" s="8">
        <v>5304.3217085064143</v>
      </c>
      <c r="CU241" s="8">
        <v>2296.2262933823758</v>
      </c>
      <c r="CV241" s="8">
        <v>4060.5186883511433</v>
      </c>
      <c r="CW241" s="8">
        <v>3923.5529063357858</v>
      </c>
      <c r="CX241" s="8">
        <v>3375.5595807021</v>
      </c>
      <c r="CY241" s="8">
        <v>2560.987134410741</v>
      </c>
      <c r="CZ241" s="8">
        <v>2293.6335024661412</v>
      </c>
      <c r="DA241" s="8">
        <v>1949.5531305105803</v>
      </c>
      <c r="DB241" s="8">
        <v>27999.63</v>
      </c>
      <c r="DC241" s="8">
        <v>858.3513043957023</v>
      </c>
      <c r="DD241" s="8">
        <v>23665.2300411986</v>
      </c>
      <c r="DE241" s="8">
        <v>2822.9977499738461</v>
      </c>
      <c r="DF241" s="8">
        <v>2752.7269999999999</v>
      </c>
      <c r="DG241" s="8">
        <v>3599.4639999999999</v>
      </c>
      <c r="DH241" s="8">
        <v>1571.242</v>
      </c>
      <c r="DI241" s="8">
        <v>1465.1410000000001</v>
      </c>
      <c r="DJ241" s="8">
        <v>961.92899999999997</v>
      </c>
      <c r="DK241" s="8">
        <v>10350.503000000001</v>
      </c>
      <c r="DL241" s="8">
        <v>12351.33</v>
      </c>
      <c r="DM241" s="8">
        <v>0</v>
      </c>
      <c r="DN241" s="8">
        <v>13413.022944665283</v>
      </c>
      <c r="DO241" s="8">
        <v>25764.352944665283</v>
      </c>
      <c r="DP241" s="8">
        <v>11382.112738236883</v>
      </c>
      <c r="DQ241" s="8">
        <v>951.90565742407784</v>
      </c>
      <c r="DR241" s="8">
        <v>12334.018395660962</v>
      </c>
      <c r="DS241" s="8">
        <v>8295.7818010989049</v>
      </c>
      <c r="DT241" s="8">
        <v>961.07461893451159</v>
      </c>
      <c r="DU241" s="8">
        <v>21590.874815694377</v>
      </c>
    </row>
    <row r="242" spans="1:125">
      <c r="A242" s="4">
        <v>11250</v>
      </c>
      <c r="B242" s="6" t="s">
        <v>908</v>
      </c>
      <c r="C242" s="3" t="s">
        <v>909</v>
      </c>
      <c r="D242" s="9">
        <v>2.4196589279030518</v>
      </c>
      <c r="E242" s="9">
        <v>3.12154</v>
      </c>
      <c r="F242" s="4" t="s">
        <v>874</v>
      </c>
      <c r="G242" s="6" t="s">
        <v>372</v>
      </c>
      <c r="H242" s="3" t="s">
        <v>961</v>
      </c>
      <c r="I242" s="3" t="s">
        <v>961</v>
      </c>
      <c r="J242" s="3" t="s">
        <v>968</v>
      </c>
      <c r="K242" s="3" t="s">
        <v>974</v>
      </c>
      <c r="L242" s="8">
        <v>748</v>
      </c>
      <c r="M242" s="8">
        <v>774</v>
      </c>
      <c r="N242" s="8">
        <f>IF(RIGHT($C242,4)="(MB)",VLOOKUP($C242,[1]Data!$C$485:$T$532,14,0),IF($M242="n/a",$M242,$L242+$M242))</f>
        <v>1522</v>
      </c>
      <c r="O242" s="8">
        <v>669</v>
      </c>
      <c r="P242" s="8">
        <v>57</v>
      </c>
      <c r="Q242" s="8">
        <f>IF(RIGHT($C242,4)="(MB)",VLOOKUP($C242,[1]Data!$C$485:$T$532,18,0),IF($P242="n/a",$P242,$O242+$P242))</f>
        <v>726</v>
      </c>
      <c r="R242" s="8">
        <v>1519</v>
      </c>
      <c r="S242" s="8">
        <v>3</v>
      </c>
      <c r="T242" s="8">
        <v>1522</v>
      </c>
      <c r="U242" s="8">
        <v>119</v>
      </c>
      <c r="V242" s="8">
        <v>240</v>
      </c>
      <c r="W242" s="8">
        <v>145</v>
      </c>
      <c r="X242" s="8">
        <v>163</v>
      </c>
      <c r="Y242" s="8">
        <v>198</v>
      </c>
      <c r="Z242" s="8">
        <v>249</v>
      </c>
      <c r="AA242" s="8">
        <v>221</v>
      </c>
      <c r="AB242" s="8">
        <v>142</v>
      </c>
      <c r="AC242" s="8">
        <v>45</v>
      </c>
      <c r="AD242" s="8">
        <v>1522</v>
      </c>
      <c r="AE242" s="8">
        <v>9</v>
      </c>
      <c r="AF242" s="8">
        <v>1213</v>
      </c>
      <c r="AG242" s="8">
        <v>196</v>
      </c>
      <c r="AH242" s="8">
        <v>205</v>
      </c>
      <c r="AI242" s="8">
        <v>201</v>
      </c>
      <c r="AJ242" s="8">
        <v>125</v>
      </c>
      <c r="AK242" s="8">
        <v>47</v>
      </c>
      <c r="AL242" s="8">
        <v>52</v>
      </c>
      <c r="AM242" s="8">
        <v>630</v>
      </c>
      <c r="AN242" s="8">
        <v>791</v>
      </c>
      <c r="AO242" s="8">
        <v>507</v>
      </c>
      <c r="AP242" s="8">
        <v>105</v>
      </c>
      <c r="AQ242" s="8">
        <v>1403</v>
      </c>
      <c r="AR242" s="8">
        <v>578</v>
      </c>
      <c r="AS242" s="8">
        <v>44</v>
      </c>
      <c r="AT242" s="8">
        <v>622</v>
      </c>
      <c r="AU242" s="8">
        <v>491</v>
      </c>
      <c r="AV242" s="8">
        <v>107</v>
      </c>
      <c r="AW242" s="8">
        <v>1220</v>
      </c>
      <c r="AX242" s="8">
        <v>752</v>
      </c>
      <c r="AY242" s="8">
        <v>794</v>
      </c>
      <c r="AZ242" s="8">
        <v>1546</v>
      </c>
      <c r="BA242" s="8">
        <v>634</v>
      </c>
      <c r="BB242" s="8">
        <v>88</v>
      </c>
      <c r="BC242" s="8">
        <v>722</v>
      </c>
      <c r="BD242" s="8">
        <v>1543</v>
      </c>
      <c r="BE242" s="8">
        <v>3</v>
      </c>
      <c r="BF242" s="8">
        <v>1546</v>
      </c>
      <c r="BG242" s="8">
        <v>108.15693092527789</v>
      </c>
      <c r="BH242" s="8">
        <v>324.84258331663659</v>
      </c>
      <c r="BI242" s="8">
        <v>131.06900793521362</v>
      </c>
      <c r="BJ242" s="8">
        <v>176.02477521554303</v>
      </c>
      <c r="BK242" s="8">
        <v>222.1217575356572</v>
      </c>
      <c r="BL242" s="8">
        <v>248.93013509588576</v>
      </c>
      <c r="BM242" s="8">
        <v>165.87722823563033</v>
      </c>
      <c r="BN242" s="8">
        <v>98.952436090389057</v>
      </c>
      <c r="BO242" s="8">
        <v>70.025145649766472</v>
      </c>
      <c r="BP242" s="8">
        <v>1546</v>
      </c>
      <c r="BQ242" s="8">
        <v>22.980427046263344</v>
      </c>
      <c r="BR242" s="8">
        <v>1192.1895043731779</v>
      </c>
      <c r="BS242" s="8">
        <v>210.87463556851313</v>
      </c>
      <c r="BT242" s="8">
        <v>173</v>
      </c>
      <c r="BU242" s="8">
        <v>183</v>
      </c>
      <c r="BV242" s="8">
        <v>112</v>
      </c>
      <c r="BW242" s="8">
        <v>76</v>
      </c>
      <c r="BX242" s="8">
        <v>57</v>
      </c>
      <c r="BY242" s="8">
        <v>601</v>
      </c>
      <c r="BZ242" s="8">
        <v>796</v>
      </c>
      <c r="CA242" s="8">
        <v>0</v>
      </c>
      <c r="CB242" s="8">
        <v>641.84306907472205</v>
      </c>
      <c r="CC242" s="8">
        <v>1437.8430690747221</v>
      </c>
      <c r="CD242" s="8">
        <v>556.11239659293699</v>
      </c>
      <c r="CE242" s="8">
        <v>69.659591827304652</v>
      </c>
      <c r="CF242" s="8">
        <v>625.77198842024166</v>
      </c>
      <c r="CG242" s="8">
        <v>464.61871840630965</v>
      </c>
      <c r="CH242" s="8">
        <v>94.530031510206754</v>
      </c>
      <c r="CI242" s="8">
        <v>1184.9207383367579</v>
      </c>
      <c r="CJ242" s="8">
        <v>842</v>
      </c>
      <c r="CK242" s="8">
        <v>846</v>
      </c>
      <c r="CL242" s="8">
        <v>1688</v>
      </c>
      <c r="CM242" s="8">
        <v>620</v>
      </c>
      <c r="CN242" s="8">
        <v>90</v>
      </c>
      <c r="CO242" s="8">
        <v>710</v>
      </c>
      <c r="CP242" s="8">
        <v>1657</v>
      </c>
      <c r="CQ242" s="8">
        <v>31</v>
      </c>
      <c r="CR242" s="8">
        <v>1688</v>
      </c>
      <c r="CS242" s="8">
        <v>138.25020470961022</v>
      </c>
      <c r="CT242" s="8">
        <v>433.81635328965973</v>
      </c>
      <c r="CU242" s="8">
        <v>133.38535220644309</v>
      </c>
      <c r="CV242" s="8">
        <v>226.75355089843714</v>
      </c>
      <c r="CW242" s="8">
        <v>275.38373139726889</v>
      </c>
      <c r="CX242" s="8">
        <v>203.20034262256672</v>
      </c>
      <c r="CY242" s="8">
        <v>109.92487041285619</v>
      </c>
      <c r="CZ242" s="8">
        <v>104.03053717272408</v>
      </c>
      <c r="DA242" s="8">
        <v>60.25505729043396</v>
      </c>
      <c r="DB242" s="8">
        <v>1684.9999999999998</v>
      </c>
      <c r="DC242" s="8">
        <v>11</v>
      </c>
      <c r="DD242" s="8">
        <v>1323.4989349451828</v>
      </c>
      <c r="DE242" s="8">
        <v>252.51556523290992</v>
      </c>
      <c r="DF242" s="8">
        <v>161</v>
      </c>
      <c r="DG242" s="8">
        <v>171</v>
      </c>
      <c r="DH242" s="8">
        <v>86</v>
      </c>
      <c r="DI242" s="8">
        <v>94</v>
      </c>
      <c r="DJ242" s="8">
        <v>77</v>
      </c>
      <c r="DK242" s="8">
        <v>589</v>
      </c>
      <c r="DL242" s="8">
        <v>844</v>
      </c>
      <c r="DM242" s="8">
        <v>0</v>
      </c>
      <c r="DN242" s="8">
        <v>702.74979529038978</v>
      </c>
      <c r="DO242" s="8">
        <v>1546.7497952903898</v>
      </c>
      <c r="DP242" s="8">
        <v>564.66837074240766</v>
      </c>
      <c r="DQ242" s="8">
        <v>75.197329637165325</v>
      </c>
      <c r="DR242" s="8">
        <v>639.86570037957301</v>
      </c>
      <c r="DS242" s="8">
        <v>507.61805972218144</v>
      </c>
      <c r="DT242" s="8">
        <v>64.211292875546135</v>
      </c>
      <c r="DU242" s="8">
        <v>1211.6950529773005</v>
      </c>
    </row>
    <row r="243" spans="1:125">
      <c r="A243" s="4">
        <v>11300</v>
      </c>
      <c r="B243" s="6" t="s">
        <v>848</v>
      </c>
      <c r="C243" s="3" t="s">
        <v>910</v>
      </c>
      <c r="D243" s="9">
        <v>0</v>
      </c>
      <c r="E243" s="9">
        <v>4.4773899999999998</v>
      </c>
      <c r="F243" s="4" t="s">
        <v>1086</v>
      </c>
      <c r="G243" s="6" t="s">
        <v>1086</v>
      </c>
      <c r="H243" s="3" t="s">
        <v>1086</v>
      </c>
      <c r="I243" s="3" t="s">
        <v>1086</v>
      </c>
      <c r="J243" s="3" t="s">
        <v>1086</v>
      </c>
      <c r="K243" s="3" t="s">
        <v>1086</v>
      </c>
      <c r="L243" s="8" t="s">
        <v>1086</v>
      </c>
      <c r="M243" s="8" t="s">
        <v>1086</v>
      </c>
      <c r="N243" s="8" t="str">
        <f>IF(RIGHT($C243,4)="(MB)",VLOOKUP($C243,[1]Data!$C$485:$T$532,14,0),IF($M243="n/a",$M243,$L243+$M243))</f>
        <v>n/a</v>
      </c>
      <c r="O243" s="8" t="s">
        <v>1086</v>
      </c>
      <c r="P243" s="8" t="s">
        <v>1086</v>
      </c>
      <c r="Q243" s="8" t="str">
        <f>IF(RIGHT($C243,4)="(MB)",VLOOKUP($C243,[1]Data!$C$485:$T$532,18,0),IF($P243="n/a",$P243,$O243+$P243))</f>
        <v>n/a</v>
      </c>
      <c r="R243" s="8" t="s">
        <v>1086</v>
      </c>
      <c r="S243" s="8" t="s">
        <v>1086</v>
      </c>
      <c r="T243" s="8" t="s">
        <v>1086</v>
      </c>
      <c r="U243" s="8" t="s">
        <v>1086</v>
      </c>
      <c r="V243" s="8" t="s">
        <v>1086</v>
      </c>
      <c r="W243" s="8" t="s">
        <v>1086</v>
      </c>
      <c r="X243" s="8" t="s">
        <v>1086</v>
      </c>
      <c r="Y243" s="8" t="s">
        <v>1086</v>
      </c>
      <c r="Z243" s="8" t="s">
        <v>1086</v>
      </c>
      <c r="AA243" s="8" t="s">
        <v>1086</v>
      </c>
      <c r="AB243" s="8" t="s">
        <v>1086</v>
      </c>
      <c r="AC243" s="8" t="s">
        <v>1086</v>
      </c>
      <c r="AD243" s="8" t="s">
        <v>1086</v>
      </c>
      <c r="AE243" s="8" t="s">
        <v>1086</v>
      </c>
      <c r="AF243" s="8" t="s">
        <v>1086</v>
      </c>
      <c r="AG243" s="8" t="s">
        <v>1086</v>
      </c>
      <c r="AH243" s="8" t="s">
        <v>1086</v>
      </c>
      <c r="AI243" s="8" t="s">
        <v>1086</v>
      </c>
      <c r="AJ243" s="8" t="s">
        <v>1086</v>
      </c>
      <c r="AK243" s="8" t="s">
        <v>1086</v>
      </c>
      <c r="AL243" s="8" t="s">
        <v>1086</v>
      </c>
      <c r="AM243" s="8" t="s">
        <v>1086</v>
      </c>
      <c r="AN243" s="8" t="s">
        <v>1086</v>
      </c>
      <c r="AO243" s="8" t="s">
        <v>1086</v>
      </c>
      <c r="AP243" s="8" t="s">
        <v>1086</v>
      </c>
      <c r="AQ243" s="8" t="s">
        <v>1086</v>
      </c>
      <c r="AR243" s="8" t="s">
        <v>1086</v>
      </c>
      <c r="AS243" s="8" t="s">
        <v>1086</v>
      </c>
      <c r="AT243" s="8" t="s">
        <v>1086</v>
      </c>
      <c r="AU243" s="8" t="s">
        <v>1086</v>
      </c>
      <c r="AV243" s="8" t="s">
        <v>1086</v>
      </c>
      <c r="AW243" s="8" t="s">
        <v>1086</v>
      </c>
      <c r="AX243" s="8">
        <v>512</v>
      </c>
      <c r="AY243" s="8">
        <v>513</v>
      </c>
      <c r="AZ243" s="8">
        <v>1025</v>
      </c>
      <c r="BA243" s="8">
        <v>340</v>
      </c>
      <c r="BB243" s="8">
        <v>51</v>
      </c>
      <c r="BC243" s="8">
        <v>391</v>
      </c>
      <c r="BD243" s="8">
        <v>1025</v>
      </c>
      <c r="BE243" s="8">
        <v>0</v>
      </c>
      <c r="BF243" s="8">
        <v>1025</v>
      </c>
      <c r="BG243" s="8">
        <v>103.9</v>
      </c>
      <c r="BH243" s="8">
        <v>253.83714285714285</v>
      </c>
      <c r="BI243" s="8">
        <v>76.902857142857144</v>
      </c>
      <c r="BJ243" s="8">
        <v>187.76285714285714</v>
      </c>
      <c r="BK243" s="8">
        <v>175.86285714285714</v>
      </c>
      <c r="BL243" s="8">
        <v>138.85428571428571</v>
      </c>
      <c r="BM243" s="8">
        <v>51.92285714285714</v>
      </c>
      <c r="BN243" s="8">
        <v>20.965714285714284</v>
      </c>
      <c r="BO243" s="8">
        <v>14.991428571428571</v>
      </c>
      <c r="BP243" s="8">
        <v>1025</v>
      </c>
      <c r="BQ243" s="8">
        <v>13.038575667655786</v>
      </c>
      <c r="BR243" s="8">
        <v>960.96401466917939</v>
      </c>
      <c r="BS243" s="8">
        <v>45.00314097013532</v>
      </c>
      <c r="BT243" s="8">
        <v>43</v>
      </c>
      <c r="BU243" s="8">
        <v>104</v>
      </c>
      <c r="BV243" s="8">
        <v>56</v>
      </c>
      <c r="BW243" s="8">
        <v>73</v>
      </c>
      <c r="BX243" s="8">
        <v>58</v>
      </c>
      <c r="BY243" s="8">
        <v>334</v>
      </c>
      <c r="BZ243" s="8">
        <v>391</v>
      </c>
      <c r="CA243" s="8">
        <v>0</v>
      </c>
      <c r="CB243" s="8">
        <v>530.09999999999991</v>
      </c>
      <c r="CC243" s="8">
        <v>921.09999999999991</v>
      </c>
      <c r="CD243" s="8">
        <v>543.01595967530761</v>
      </c>
      <c r="CE243" s="8">
        <v>25.01866064414768</v>
      </c>
      <c r="CF243" s="8">
        <v>568.03462031945526</v>
      </c>
      <c r="CG243" s="8">
        <v>148.17933714884225</v>
      </c>
      <c r="CH243" s="8">
        <v>9.0117568174166749</v>
      </c>
      <c r="CI243" s="8">
        <v>725.22571428571428</v>
      </c>
      <c r="CJ243" s="8">
        <v>324.13400000000001</v>
      </c>
      <c r="CK243" s="8">
        <v>337.96499999999997</v>
      </c>
      <c r="CL243" s="8">
        <v>662.09900000000005</v>
      </c>
      <c r="CM243" s="8">
        <v>209.756</v>
      </c>
      <c r="CN243" s="8">
        <v>6.3380000000000001</v>
      </c>
      <c r="CO243" s="8">
        <v>216.09399999999999</v>
      </c>
      <c r="CP243" s="8">
        <v>662.09900000000005</v>
      </c>
      <c r="CQ243" s="8">
        <v>0</v>
      </c>
      <c r="CR243" s="8">
        <v>662.09900000000005</v>
      </c>
      <c r="CS243" s="8">
        <v>73.883899468296917</v>
      </c>
      <c r="CT243" s="8">
        <v>155.81735005738648</v>
      </c>
      <c r="CU243" s="8">
        <v>59.915707891223384</v>
      </c>
      <c r="CV243" s="8">
        <v>109.69547843908838</v>
      </c>
      <c r="CW243" s="8">
        <v>119.31654226688215</v>
      </c>
      <c r="CX243" s="8">
        <v>74.829407560958472</v>
      </c>
      <c r="CY243" s="8">
        <v>31.448066427751627</v>
      </c>
      <c r="CZ243" s="8">
        <v>27.601742369943551</v>
      </c>
      <c r="DA243" s="8">
        <v>9.0898055184690705</v>
      </c>
      <c r="DB243" s="8">
        <v>661.59800000000007</v>
      </c>
      <c r="DC243" s="8">
        <v>6.4991141781681305</v>
      </c>
      <c r="DD243" s="8">
        <v>598.69658106154111</v>
      </c>
      <c r="DE243" s="8">
        <v>32.022519673191091</v>
      </c>
      <c r="DF243" s="8">
        <v>28.68</v>
      </c>
      <c r="DG243" s="8">
        <v>49.197000000000003</v>
      </c>
      <c r="DH243" s="8">
        <v>36.347999999999999</v>
      </c>
      <c r="DI243" s="8">
        <v>49.849000000000004</v>
      </c>
      <c r="DJ243" s="8">
        <v>38.347999999999999</v>
      </c>
      <c r="DK243" s="8">
        <v>202.422</v>
      </c>
      <c r="DL243" s="8">
        <v>339.85</v>
      </c>
      <c r="DM243" s="8">
        <v>0</v>
      </c>
      <c r="DN243" s="8">
        <v>247.86410053170312</v>
      </c>
      <c r="DO243" s="8">
        <v>587.71410053170314</v>
      </c>
      <c r="DP243" s="8">
        <v>313.159568878914</v>
      </c>
      <c r="DQ243" s="8">
        <v>16.11537553428996</v>
      </c>
      <c r="DR243" s="8">
        <v>329.27494441320397</v>
      </c>
      <c r="DS243" s="8">
        <v>115.72475841759464</v>
      </c>
      <c r="DT243" s="8">
        <v>15.961486591354884</v>
      </c>
      <c r="DU243" s="8">
        <v>460.96118942215355</v>
      </c>
    </row>
    <row r="244" spans="1:125">
      <c r="A244" s="4">
        <v>11350</v>
      </c>
      <c r="B244" s="6" t="s">
        <v>261</v>
      </c>
      <c r="C244" s="3" t="s">
        <v>424</v>
      </c>
      <c r="D244" s="9">
        <v>1.6759390826360301</v>
      </c>
      <c r="E244" s="9">
        <v>1.7401599999999999</v>
      </c>
      <c r="F244" s="4" t="s">
        <v>393</v>
      </c>
      <c r="G244" s="6" t="s">
        <v>373</v>
      </c>
      <c r="H244" s="3" t="s">
        <v>960</v>
      </c>
      <c r="I244" s="3" t="s">
        <v>963</v>
      </c>
      <c r="J244" s="3" t="s">
        <v>972</v>
      </c>
      <c r="K244" s="3" t="s">
        <v>975</v>
      </c>
      <c r="L244" s="8">
        <v>204</v>
      </c>
      <c r="M244" s="8">
        <v>215</v>
      </c>
      <c r="N244" s="8">
        <f>IF(RIGHT($C244,4)="(MB)",VLOOKUP($C244,[1]Data!$C$485:$T$532,14,0),IF($M244="n/a",$M244,$L244+$M244))</f>
        <v>419</v>
      </c>
      <c r="O244" s="8">
        <v>179</v>
      </c>
      <c r="P244" s="8">
        <v>57</v>
      </c>
      <c r="Q244" s="8">
        <f>IF(RIGHT($C244,4)="(MB)",VLOOKUP($C244,[1]Data!$C$485:$T$532,18,0),IF($P244="n/a",$P244,$O244+$P244))</f>
        <v>236</v>
      </c>
      <c r="R244" s="8">
        <v>382</v>
      </c>
      <c r="S244" s="8">
        <v>37</v>
      </c>
      <c r="T244" s="8">
        <v>419</v>
      </c>
      <c r="U244" s="8">
        <v>18</v>
      </c>
      <c r="V244" s="8">
        <v>61</v>
      </c>
      <c r="W244" s="8">
        <v>16</v>
      </c>
      <c r="X244" s="8">
        <v>28</v>
      </c>
      <c r="Y244" s="8">
        <v>40</v>
      </c>
      <c r="Z244" s="8">
        <v>59</v>
      </c>
      <c r="AA244" s="8">
        <v>60</v>
      </c>
      <c r="AB244" s="8">
        <v>60</v>
      </c>
      <c r="AC244" s="8">
        <v>78</v>
      </c>
      <c r="AD244" s="8">
        <v>420</v>
      </c>
      <c r="AE244" s="8">
        <v>3</v>
      </c>
      <c r="AF244" s="8">
        <v>352</v>
      </c>
      <c r="AG244" s="8">
        <v>41</v>
      </c>
      <c r="AH244" s="8">
        <v>68</v>
      </c>
      <c r="AI244" s="8">
        <v>66</v>
      </c>
      <c r="AJ244" s="8">
        <v>19</v>
      </c>
      <c r="AK244" s="8">
        <v>17</v>
      </c>
      <c r="AL244" s="8">
        <v>8</v>
      </c>
      <c r="AM244" s="8">
        <v>178</v>
      </c>
      <c r="AN244" s="8">
        <v>265</v>
      </c>
      <c r="AO244" s="8">
        <v>118</v>
      </c>
      <c r="AP244" s="8">
        <v>19</v>
      </c>
      <c r="AQ244" s="8">
        <v>402</v>
      </c>
      <c r="AR244" s="8">
        <v>105</v>
      </c>
      <c r="AS244" s="8">
        <v>10</v>
      </c>
      <c r="AT244" s="8">
        <v>115</v>
      </c>
      <c r="AU244" s="8">
        <v>221</v>
      </c>
      <c r="AV244" s="8">
        <v>18</v>
      </c>
      <c r="AW244" s="8">
        <v>354</v>
      </c>
      <c r="AX244" s="8">
        <v>210</v>
      </c>
      <c r="AY244" s="8">
        <v>227</v>
      </c>
      <c r="AZ244" s="8">
        <v>437</v>
      </c>
      <c r="BA244" s="8">
        <v>194</v>
      </c>
      <c r="BB244" s="8">
        <v>43</v>
      </c>
      <c r="BC244" s="8">
        <v>237</v>
      </c>
      <c r="BD244" s="8">
        <v>404</v>
      </c>
      <c r="BE244" s="8">
        <v>33</v>
      </c>
      <c r="BF244" s="8">
        <v>437</v>
      </c>
      <c r="BG244" s="8">
        <v>28</v>
      </c>
      <c r="BH244" s="8">
        <v>70</v>
      </c>
      <c r="BI244" s="8">
        <v>14</v>
      </c>
      <c r="BJ244" s="8">
        <v>19</v>
      </c>
      <c r="BK244" s="8">
        <v>50</v>
      </c>
      <c r="BL244" s="8">
        <v>69</v>
      </c>
      <c r="BM244" s="8">
        <v>57</v>
      </c>
      <c r="BN244" s="8">
        <v>51</v>
      </c>
      <c r="BO244" s="8">
        <v>79</v>
      </c>
      <c r="BP244" s="8">
        <v>437</v>
      </c>
      <c r="BQ244" s="8">
        <v>4.0091743119266052</v>
      </c>
      <c r="BR244" s="8">
        <v>371.15068493150687</v>
      </c>
      <c r="BS244" s="8">
        <v>41.904109589041099</v>
      </c>
      <c r="BT244" s="8">
        <v>81</v>
      </c>
      <c r="BU244" s="8">
        <v>58</v>
      </c>
      <c r="BV244" s="8">
        <v>13</v>
      </c>
      <c r="BW244" s="8">
        <v>25</v>
      </c>
      <c r="BX244" s="8">
        <v>15</v>
      </c>
      <c r="BY244" s="8">
        <v>192</v>
      </c>
      <c r="BZ244" s="8">
        <v>265</v>
      </c>
      <c r="CA244" s="8">
        <v>0</v>
      </c>
      <c r="CB244" s="8">
        <v>144</v>
      </c>
      <c r="CC244" s="8">
        <v>409</v>
      </c>
      <c r="CD244" s="8">
        <v>132</v>
      </c>
      <c r="CE244" s="8">
        <v>6</v>
      </c>
      <c r="CF244" s="8">
        <v>138</v>
      </c>
      <c r="CG244" s="8">
        <v>181</v>
      </c>
      <c r="CH244" s="8">
        <v>36</v>
      </c>
      <c r="CI244" s="8">
        <v>355</v>
      </c>
      <c r="CJ244" s="8">
        <v>199</v>
      </c>
      <c r="CK244" s="8">
        <v>237</v>
      </c>
      <c r="CL244" s="8">
        <v>436</v>
      </c>
      <c r="CM244" s="8">
        <v>193</v>
      </c>
      <c r="CN244" s="8">
        <v>43</v>
      </c>
      <c r="CO244" s="8">
        <v>236</v>
      </c>
      <c r="CP244" s="8">
        <v>402</v>
      </c>
      <c r="CQ244" s="8">
        <v>34</v>
      </c>
      <c r="CR244" s="8">
        <v>436</v>
      </c>
      <c r="CS244" s="8">
        <v>24.73758865248227</v>
      </c>
      <c r="CT244" s="8">
        <v>73.182033096926716</v>
      </c>
      <c r="CU244" s="8">
        <v>12.368794326241135</v>
      </c>
      <c r="CV244" s="8">
        <v>27.829787234042552</v>
      </c>
      <c r="CW244" s="8">
        <v>55.659574468085104</v>
      </c>
      <c r="CX244" s="8">
        <v>46.382978723404257</v>
      </c>
      <c r="CY244" s="8">
        <v>52.567375886524822</v>
      </c>
      <c r="CZ244" s="8">
        <v>62.874704491725765</v>
      </c>
      <c r="DA244" s="8">
        <v>80.39716312056737</v>
      </c>
      <c r="DB244" s="8">
        <v>436</v>
      </c>
      <c r="DC244" s="8">
        <v>2.9931350114416477</v>
      </c>
      <c r="DD244" s="8">
        <v>396.5475638051044</v>
      </c>
      <c r="DE244" s="8">
        <v>17.19721577726218</v>
      </c>
      <c r="DF244" s="8">
        <v>80</v>
      </c>
      <c r="DG244" s="8">
        <v>65</v>
      </c>
      <c r="DH244" s="8">
        <v>15</v>
      </c>
      <c r="DI244" s="8">
        <v>16</v>
      </c>
      <c r="DJ244" s="8">
        <v>16</v>
      </c>
      <c r="DK244" s="8">
        <v>192</v>
      </c>
      <c r="DL244" s="8">
        <v>286</v>
      </c>
      <c r="DM244" s="8">
        <v>0</v>
      </c>
      <c r="DN244" s="8">
        <v>125.26241134751774</v>
      </c>
      <c r="DO244" s="8">
        <v>411.26241134751774</v>
      </c>
      <c r="DP244" s="8">
        <v>131.32300148848611</v>
      </c>
      <c r="DQ244" s="8">
        <v>12.122123214321794</v>
      </c>
      <c r="DR244" s="8">
        <v>143.4451247028079</v>
      </c>
      <c r="DS244" s="8">
        <v>211.12697931610458</v>
      </c>
      <c r="DT244" s="8">
        <v>0</v>
      </c>
      <c r="DU244" s="8">
        <v>354.57210401891251</v>
      </c>
    </row>
    <row r="245" spans="1:125">
      <c r="A245" s="4">
        <v>11400</v>
      </c>
      <c r="B245" s="6" t="s">
        <v>95</v>
      </c>
      <c r="C245" s="3" t="s">
        <v>748</v>
      </c>
      <c r="D245" s="9">
        <v>5.9639791935232216</v>
      </c>
      <c r="E245" s="9">
        <v>7.1747399999999999</v>
      </c>
      <c r="F245" s="4" t="s">
        <v>725</v>
      </c>
      <c r="G245" s="6" t="s">
        <v>363</v>
      </c>
      <c r="H245" s="3" t="s">
        <v>960</v>
      </c>
      <c r="I245" s="3" t="s">
        <v>963</v>
      </c>
      <c r="J245" s="3" t="s">
        <v>323</v>
      </c>
      <c r="K245" s="3" t="s">
        <v>323</v>
      </c>
      <c r="L245" s="8">
        <v>775</v>
      </c>
      <c r="M245" s="8">
        <v>775</v>
      </c>
      <c r="N245" s="8">
        <f>IF(RIGHT($C245,4)="(MB)",VLOOKUP($C245,[1]Data!$C$485:$T$532,14,0),IF($M245="n/a",$M245,$L245+$M245))</f>
        <v>1550</v>
      </c>
      <c r="O245" s="8">
        <v>587</v>
      </c>
      <c r="P245" s="8">
        <v>90</v>
      </c>
      <c r="Q245" s="8">
        <f>IF(RIGHT($C245,4)="(MB)",VLOOKUP($C245,[1]Data!$C$485:$T$532,18,0),IF($P245="n/a",$P245,$O245+$P245))</f>
        <v>677</v>
      </c>
      <c r="R245" s="8">
        <v>1494</v>
      </c>
      <c r="S245" s="8">
        <v>56</v>
      </c>
      <c r="T245" s="8">
        <v>1550</v>
      </c>
      <c r="U245" s="8">
        <v>109</v>
      </c>
      <c r="V245" s="8">
        <v>287</v>
      </c>
      <c r="W245" s="8">
        <v>110</v>
      </c>
      <c r="X245" s="8">
        <v>134</v>
      </c>
      <c r="Y245" s="8">
        <v>203</v>
      </c>
      <c r="Z245" s="8">
        <v>203</v>
      </c>
      <c r="AA245" s="8">
        <v>203</v>
      </c>
      <c r="AB245" s="8">
        <v>136</v>
      </c>
      <c r="AC245" s="8">
        <v>160</v>
      </c>
      <c r="AD245" s="8">
        <v>1545</v>
      </c>
      <c r="AE245" s="8">
        <v>5</v>
      </c>
      <c r="AF245" s="8">
        <v>1297</v>
      </c>
      <c r="AG245" s="8">
        <v>184</v>
      </c>
      <c r="AH245" s="8">
        <v>135</v>
      </c>
      <c r="AI245" s="8">
        <v>217</v>
      </c>
      <c r="AJ245" s="8">
        <v>78</v>
      </c>
      <c r="AK245" s="8">
        <v>100</v>
      </c>
      <c r="AL245" s="8">
        <v>47</v>
      </c>
      <c r="AM245" s="8">
        <v>577</v>
      </c>
      <c r="AN245" s="8">
        <v>796</v>
      </c>
      <c r="AO245" s="8">
        <v>579</v>
      </c>
      <c r="AP245" s="8">
        <v>61</v>
      </c>
      <c r="AQ245" s="8">
        <v>1436</v>
      </c>
      <c r="AR245" s="8">
        <v>665</v>
      </c>
      <c r="AS245" s="8">
        <v>26</v>
      </c>
      <c r="AT245" s="8">
        <v>691</v>
      </c>
      <c r="AU245" s="8">
        <v>510</v>
      </c>
      <c r="AV245" s="8">
        <v>32</v>
      </c>
      <c r="AW245" s="8">
        <v>1233</v>
      </c>
      <c r="AX245" s="8">
        <v>687</v>
      </c>
      <c r="AY245" s="8">
        <v>737</v>
      </c>
      <c r="AZ245" s="8">
        <v>1424</v>
      </c>
      <c r="BA245" s="8">
        <v>555</v>
      </c>
      <c r="BB245" s="8">
        <v>62</v>
      </c>
      <c r="BC245" s="8">
        <v>617</v>
      </c>
      <c r="BD245" s="8">
        <v>1362</v>
      </c>
      <c r="BE245" s="8">
        <v>62</v>
      </c>
      <c r="BF245" s="8">
        <v>1424</v>
      </c>
      <c r="BG245" s="8">
        <v>74.791421044783533</v>
      </c>
      <c r="BH245" s="8">
        <v>289.18848451712313</v>
      </c>
      <c r="BI245" s="8">
        <v>103.70505889954768</v>
      </c>
      <c r="BJ245" s="8">
        <v>134.62255380486107</v>
      </c>
      <c r="BK245" s="8">
        <v>197.43542323177098</v>
      </c>
      <c r="BL245" s="8">
        <v>201.43361797306028</v>
      </c>
      <c r="BM245" s="8">
        <v>165.52602017992945</v>
      </c>
      <c r="BN245" s="8">
        <v>118.66885431681494</v>
      </c>
      <c r="BO245" s="8">
        <v>134.62856603210895</v>
      </c>
      <c r="BP245" s="8">
        <v>1420</v>
      </c>
      <c r="BQ245" s="8">
        <v>0</v>
      </c>
      <c r="BR245" s="8">
        <v>1184.1836419753085</v>
      </c>
      <c r="BS245" s="8">
        <v>179.84876543209876</v>
      </c>
      <c r="BT245" s="8">
        <v>135</v>
      </c>
      <c r="BU245" s="8">
        <v>200</v>
      </c>
      <c r="BV245" s="8">
        <v>85</v>
      </c>
      <c r="BW245" s="8">
        <v>77</v>
      </c>
      <c r="BX245" s="8">
        <v>51</v>
      </c>
      <c r="BY245" s="8">
        <v>548</v>
      </c>
      <c r="BZ245" s="8">
        <v>758</v>
      </c>
      <c r="CA245" s="8">
        <v>0</v>
      </c>
      <c r="CB245" s="8">
        <v>587.20857895521658</v>
      </c>
      <c r="CC245" s="8">
        <v>1345.2085789552166</v>
      </c>
      <c r="CD245" s="8">
        <v>573.92684298847144</v>
      </c>
      <c r="CE245" s="8">
        <v>34.994535281155464</v>
      </c>
      <c r="CF245" s="8">
        <v>608.92137826962687</v>
      </c>
      <c r="CG245" s="8">
        <v>447.93896980328088</v>
      </c>
      <c r="CH245" s="8">
        <v>67.968655356686199</v>
      </c>
      <c r="CI245" s="8">
        <v>1124.8290034295937</v>
      </c>
      <c r="CJ245" s="8">
        <v>698.27800000000002</v>
      </c>
      <c r="CK245" s="8">
        <v>721.96299999999997</v>
      </c>
      <c r="CL245" s="8">
        <v>1420.241</v>
      </c>
      <c r="CM245" s="8">
        <v>510.98599999999999</v>
      </c>
      <c r="CN245" s="8">
        <v>68.89</v>
      </c>
      <c r="CO245" s="8">
        <v>579.87599999999998</v>
      </c>
      <c r="CP245" s="8">
        <v>1361.0519999999999</v>
      </c>
      <c r="CQ245" s="8">
        <v>59.189</v>
      </c>
      <c r="CR245" s="8">
        <v>1420.241</v>
      </c>
      <c r="CS245" s="8">
        <v>85.184598844856168</v>
      </c>
      <c r="CT245" s="8">
        <v>350.43201143706756</v>
      </c>
      <c r="CU245" s="8">
        <v>97.77347766912564</v>
      </c>
      <c r="CV245" s="8">
        <v>148.23139680905814</v>
      </c>
      <c r="CW245" s="8">
        <v>216.57150317378625</v>
      </c>
      <c r="CX245" s="8">
        <v>210.16737896723282</v>
      </c>
      <c r="CY245" s="8">
        <v>90.750244181391892</v>
      </c>
      <c r="CZ245" s="8">
        <v>111.29602150168697</v>
      </c>
      <c r="DA245" s="8">
        <v>106.6453674157946</v>
      </c>
      <c r="DB245" s="8">
        <v>1417.0520000000001</v>
      </c>
      <c r="DC245" s="8">
        <v>3.1786373520495039</v>
      </c>
      <c r="DD245" s="8">
        <v>1179.6877211382609</v>
      </c>
      <c r="DE245" s="8">
        <v>163.09432695438238</v>
      </c>
      <c r="DF245" s="8">
        <v>106.583</v>
      </c>
      <c r="DG245" s="8">
        <v>167.851</v>
      </c>
      <c r="DH245" s="8">
        <v>69.89</v>
      </c>
      <c r="DI245" s="8">
        <v>84.771999999999991</v>
      </c>
      <c r="DJ245" s="8">
        <v>68.700999999999993</v>
      </c>
      <c r="DK245" s="8">
        <v>497.79700000000003</v>
      </c>
      <c r="DL245" s="8">
        <v>718.26299999999992</v>
      </c>
      <c r="DM245" s="8">
        <v>0</v>
      </c>
      <c r="DN245" s="8">
        <v>613.60440115514416</v>
      </c>
      <c r="DO245" s="8">
        <v>1331.8674011551441</v>
      </c>
      <c r="DP245" s="8">
        <v>476.26795872780997</v>
      </c>
      <c r="DQ245" s="8">
        <v>55.589951084694462</v>
      </c>
      <c r="DR245" s="8">
        <v>531.85790981250443</v>
      </c>
      <c r="DS245" s="8">
        <v>506.20338995344287</v>
      </c>
      <c r="DT245" s="8">
        <v>33.248141075820811</v>
      </c>
      <c r="DU245" s="8">
        <v>1071.3094408417683</v>
      </c>
    </row>
    <row r="246" spans="1:125">
      <c r="A246" s="4">
        <v>11450</v>
      </c>
      <c r="B246" s="6" t="s">
        <v>841</v>
      </c>
      <c r="C246" s="3" t="s">
        <v>816</v>
      </c>
      <c r="D246" s="9">
        <v>0.43600259999999996</v>
      </c>
      <c r="E246" s="9">
        <v>0.74653899999999995</v>
      </c>
      <c r="F246" s="4" t="s">
        <v>563</v>
      </c>
      <c r="G246" s="6" t="s">
        <v>349</v>
      </c>
      <c r="H246" s="3" t="s">
        <v>960</v>
      </c>
      <c r="I246" s="3" t="s">
        <v>963</v>
      </c>
      <c r="J246" s="3" t="s">
        <v>971</v>
      </c>
      <c r="K246" s="3" t="s">
        <v>327</v>
      </c>
      <c r="L246" s="8" t="s">
        <v>1086</v>
      </c>
      <c r="M246" s="8" t="s">
        <v>1086</v>
      </c>
      <c r="N246" s="8">
        <f>IF(RIGHT($C246,4)="(MB)",VLOOKUP($C246,[1]Data!$C$485:$T$532,14,0),IF($M246="n/a",$M246,$L246+$M246))</f>
        <v>74</v>
      </c>
      <c r="O246" s="8" t="s">
        <v>1086</v>
      </c>
      <c r="P246" s="8" t="s">
        <v>1086</v>
      </c>
      <c r="Q246" s="8">
        <f>IF(RIGHT($C246,4)="(MB)",VLOOKUP($C246,[1]Data!$C$485:$T$532,18,0),IF($P246="n/a",$P246,$O246+$P246))</f>
        <v>34</v>
      </c>
      <c r="R246" s="8" t="s">
        <v>1086</v>
      </c>
      <c r="S246" s="8" t="s">
        <v>1086</v>
      </c>
      <c r="T246" s="8" t="s">
        <v>1086</v>
      </c>
      <c r="U246" s="8" t="s">
        <v>1086</v>
      </c>
      <c r="V246" s="8" t="s">
        <v>1086</v>
      </c>
      <c r="W246" s="8" t="s">
        <v>1086</v>
      </c>
      <c r="X246" s="8" t="s">
        <v>1086</v>
      </c>
      <c r="Y246" s="8" t="s">
        <v>1086</v>
      </c>
      <c r="Z246" s="8" t="s">
        <v>1086</v>
      </c>
      <c r="AA246" s="8" t="s">
        <v>1086</v>
      </c>
      <c r="AB246" s="8" t="s">
        <v>1086</v>
      </c>
      <c r="AC246" s="8" t="s">
        <v>1086</v>
      </c>
      <c r="AD246" s="8" t="s">
        <v>1086</v>
      </c>
      <c r="AE246" s="8" t="s">
        <v>1086</v>
      </c>
      <c r="AF246" s="8" t="s">
        <v>1086</v>
      </c>
      <c r="AG246" s="8" t="s">
        <v>1086</v>
      </c>
      <c r="AH246" s="8" t="s">
        <v>1086</v>
      </c>
      <c r="AI246" s="8" t="s">
        <v>1086</v>
      </c>
      <c r="AJ246" s="8" t="s">
        <v>1086</v>
      </c>
      <c r="AK246" s="8" t="s">
        <v>1086</v>
      </c>
      <c r="AL246" s="8" t="s">
        <v>1086</v>
      </c>
      <c r="AM246" s="8" t="s">
        <v>1086</v>
      </c>
      <c r="AN246" s="8" t="s">
        <v>1086</v>
      </c>
      <c r="AO246" s="8" t="s">
        <v>1086</v>
      </c>
      <c r="AP246" s="8" t="s">
        <v>1086</v>
      </c>
      <c r="AQ246" s="8" t="s">
        <v>1086</v>
      </c>
      <c r="AR246" s="8" t="s">
        <v>1086</v>
      </c>
      <c r="AS246" s="8" t="s">
        <v>1086</v>
      </c>
      <c r="AT246" s="8" t="s">
        <v>1086</v>
      </c>
      <c r="AU246" s="8" t="s">
        <v>1086</v>
      </c>
      <c r="AV246" s="8" t="s">
        <v>1086</v>
      </c>
      <c r="AW246" s="8" t="s">
        <v>1086</v>
      </c>
      <c r="AX246" s="8">
        <v>40</v>
      </c>
      <c r="AY246" s="8">
        <v>33</v>
      </c>
      <c r="AZ246" s="8">
        <v>73</v>
      </c>
      <c r="BA246" s="8">
        <v>30</v>
      </c>
      <c r="BB246" s="8">
        <v>7</v>
      </c>
      <c r="BC246" s="8">
        <v>37</v>
      </c>
      <c r="BD246" s="8">
        <v>73</v>
      </c>
      <c r="BE246" s="8">
        <v>0</v>
      </c>
      <c r="BF246" s="8">
        <v>73</v>
      </c>
      <c r="BG246" s="8">
        <v>3.0416666666666665</v>
      </c>
      <c r="BH246" s="8">
        <v>21.291666666666668</v>
      </c>
      <c r="BI246" s="8">
        <v>3.0416666666666665</v>
      </c>
      <c r="BJ246" s="8">
        <v>3.0416666666666665</v>
      </c>
      <c r="BK246" s="8">
        <v>15.208333333333334</v>
      </c>
      <c r="BL246" s="8">
        <v>12.166666666666666</v>
      </c>
      <c r="BM246" s="8">
        <v>9.125</v>
      </c>
      <c r="BN246" s="8">
        <v>0</v>
      </c>
      <c r="BO246" s="8">
        <v>6.083333333333333</v>
      </c>
      <c r="BP246" s="8">
        <v>73</v>
      </c>
      <c r="BQ246" s="8">
        <v>0</v>
      </c>
      <c r="BR246" s="8">
        <v>61.847222222222221</v>
      </c>
      <c r="BS246" s="8">
        <v>4.0555555555555554</v>
      </c>
      <c r="BT246" s="8">
        <v>8</v>
      </c>
      <c r="BU246" s="8">
        <v>10</v>
      </c>
      <c r="BV246" s="8">
        <v>3</v>
      </c>
      <c r="BW246" s="8">
        <v>6</v>
      </c>
      <c r="BX246" s="8">
        <v>4</v>
      </c>
      <c r="BY246" s="8">
        <v>31</v>
      </c>
      <c r="BZ246" s="8">
        <v>37</v>
      </c>
      <c r="CA246" s="8">
        <v>0</v>
      </c>
      <c r="CB246" s="8">
        <v>32.958333333333329</v>
      </c>
      <c r="CC246" s="8">
        <v>69.958333333333329</v>
      </c>
      <c r="CD246" s="8">
        <v>23.939043209876544</v>
      </c>
      <c r="CE246" s="8">
        <v>3.8302469135802473</v>
      </c>
      <c r="CF246" s="8">
        <v>27.769290123456791</v>
      </c>
      <c r="CG246" s="8">
        <v>18.193672839506174</v>
      </c>
      <c r="CH246" s="8">
        <v>5.7453703703703702</v>
      </c>
      <c r="CI246" s="8">
        <v>51.708333333333336</v>
      </c>
      <c r="CJ246" s="8">
        <v>49</v>
      </c>
      <c r="CK246" s="8">
        <v>51</v>
      </c>
      <c r="CL246" s="8">
        <v>100</v>
      </c>
      <c r="CM246" s="8">
        <v>37</v>
      </c>
      <c r="CN246" s="8">
        <v>5</v>
      </c>
      <c r="CO246" s="8">
        <v>42</v>
      </c>
      <c r="CP246" s="8">
        <v>100</v>
      </c>
      <c r="CQ246" s="8">
        <v>0</v>
      </c>
      <c r="CR246" s="8">
        <v>100</v>
      </c>
      <c r="CS246" s="8">
        <v>5.3888888888888893</v>
      </c>
      <c r="CT246" s="8">
        <v>26.944444444444443</v>
      </c>
      <c r="CU246" s="8">
        <v>0</v>
      </c>
      <c r="CV246" s="8">
        <v>5.3888888888888893</v>
      </c>
      <c r="CW246" s="8">
        <v>16.166666666666668</v>
      </c>
      <c r="CX246" s="8">
        <v>8.0833333333333339</v>
      </c>
      <c r="CY246" s="8">
        <v>21.555555555555557</v>
      </c>
      <c r="CZ246" s="8">
        <v>13.472222222222221</v>
      </c>
      <c r="DA246" s="8">
        <v>0</v>
      </c>
      <c r="DB246" s="8">
        <v>97</v>
      </c>
      <c r="DC246" s="8">
        <v>4.9489795918367347</v>
      </c>
      <c r="DD246" s="8">
        <v>85.648936170212764</v>
      </c>
      <c r="DE246" s="8">
        <v>8.2553191489361701</v>
      </c>
      <c r="DF246" s="8">
        <v>8</v>
      </c>
      <c r="DG246" s="8">
        <v>11</v>
      </c>
      <c r="DH246" s="8">
        <v>4</v>
      </c>
      <c r="DI246" s="8">
        <v>6</v>
      </c>
      <c r="DJ246" s="8">
        <v>4</v>
      </c>
      <c r="DK246" s="8">
        <v>33</v>
      </c>
      <c r="DL246" s="8">
        <v>65</v>
      </c>
      <c r="DM246" s="8">
        <v>0</v>
      </c>
      <c r="DN246" s="8">
        <v>26.611111111111114</v>
      </c>
      <c r="DO246" s="8">
        <v>91.611111111111114</v>
      </c>
      <c r="DP246" s="8">
        <v>22.769953051643192</v>
      </c>
      <c r="DQ246" s="8">
        <v>2.846244131455399</v>
      </c>
      <c r="DR246" s="8">
        <v>25.616197183098592</v>
      </c>
      <c r="DS246" s="8">
        <v>38.898669796557122</v>
      </c>
      <c r="DT246" s="8">
        <v>2.846244131455399</v>
      </c>
      <c r="DU246" s="8">
        <v>67.361111111111114</v>
      </c>
    </row>
    <row r="247" spans="1:125">
      <c r="A247" s="4">
        <v>11500</v>
      </c>
      <c r="B247" s="6" t="s">
        <v>26</v>
      </c>
      <c r="C247" s="3" t="s">
        <v>749</v>
      </c>
      <c r="D247" s="9">
        <v>22.268676160928489</v>
      </c>
      <c r="E247" s="9">
        <v>23.979800000000001</v>
      </c>
      <c r="F247" s="4" t="s">
        <v>710</v>
      </c>
      <c r="G247" s="6" t="s">
        <v>348</v>
      </c>
      <c r="H247" s="3" t="s">
        <v>960</v>
      </c>
      <c r="I247" s="3" t="s">
        <v>962</v>
      </c>
      <c r="J247" s="3" t="s">
        <v>323</v>
      </c>
      <c r="K247" s="3" t="s">
        <v>323</v>
      </c>
      <c r="L247" s="8">
        <v>7173</v>
      </c>
      <c r="M247" s="8">
        <v>7723</v>
      </c>
      <c r="N247" s="8">
        <f>IF(RIGHT($C247,4)="(MB)",VLOOKUP($C247,[1]Data!$C$485:$T$532,14,0),IF($M247="n/a",$M247,$L247+$M247))</f>
        <v>14896</v>
      </c>
      <c r="O247" s="8">
        <v>6562</v>
      </c>
      <c r="P247" s="8">
        <v>861</v>
      </c>
      <c r="Q247" s="8">
        <f>IF(RIGHT($C247,4)="(MB)",VLOOKUP($C247,[1]Data!$C$485:$T$532,18,0),IF($P247="n/a",$P247,$O247+$P247))</f>
        <v>7423</v>
      </c>
      <c r="R247" s="8">
        <v>14585</v>
      </c>
      <c r="S247" s="8">
        <v>311</v>
      </c>
      <c r="T247" s="8">
        <v>14896</v>
      </c>
      <c r="U247" s="8">
        <v>891</v>
      </c>
      <c r="V247" s="8">
        <v>2457</v>
      </c>
      <c r="W247" s="8">
        <v>1393</v>
      </c>
      <c r="X247" s="8">
        <v>1579</v>
      </c>
      <c r="Y247" s="8">
        <v>1766</v>
      </c>
      <c r="Z247" s="8">
        <v>2010</v>
      </c>
      <c r="AA247" s="8">
        <v>1990</v>
      </c>
      <c r="AB247" s="8">
        <v>1368</v>
      </c>
      <c r="AC247" s="8">
        <v>1430</v>
      </c>
      <c r="AD247" s="8">
        <v>14884</v>
      </c>
      <c r="AE247" s="8">
        <v>238</v>
      </c>
      <c r="AF247" s="8">
        <v>11916</v>
      </c>
      <c r="AG247" s="8">
        <v>2240</v>
      </c>
      <c r="AH247" s="8">
        <v>2271</v>
      </c>
      <c r="AI247" s="8">
        <v>2103</v>
      </c>
      <c r="AJ247" s="8">
        <v>850</v>
      </c>
      <c r="AK247" s="8">
        <v>673</v>
      </c>
      <c r="AL247" s="8">
        <v>443</v>
      </c>
      <c r="AM247" s="8">
        <v>6340</v>
      </c>
      <c r="AN247" s="8">
        <v>8673</v>
      </c>
      <c r="AO247" s="8">
        <v>4581</v>
      </c>
      <c r="AP247" s="8">
        <v>739</v>
      </c>
      <c r="AQ247" s="8">
        <v>13993</v>
      </c>
      <c r="AR247" s="8">
        <v>5393</v>
      </c>
      <c r="AS247" s="8">
        <v>642</v>
      </c>
      <c r="AT247" s="8">
        <v>6035</v>
      </c>
      <c r="AU247" s="8">
        <v>5485</v>
      </c>
      <c r="AV247" s="8">
        <v>608</v>
      </c>
      <c r="AW247" s="8">
        <v>12128</v>
      </c>
      <c r="AX247" s="8">
        <v>7280</v>
      </c>
      <c r="AY247" s="8">
        <v>7876</v>
      </c>
      <c r="AZ247" s="8">
        <v>15156</v>
      </c>
      <c r="BA247" s="8">
        <v>6444</v>
      </c>
      <c r="BB247" s="8">
        <v>755</v>
      </c>
      <c r="BC247" s="8">
        <v>7199</v>
      </c>
      <c r="BD247" s="8">
        <v>14842</v>
      </c>
      <c r="BE247" s="8">
        <v>314</v>
      </c>
      <c r="BF247" s="8">
        <v>15156</v>
      </c>
      <c r="BG247" s="8">
        <v>936.49763282427239</v>
      </c>
      <c r="BH247" s="8">
        <v>2881.966739140596</v>
      </c>
      <c r="BI247" s="8">
        <v>1258.1343723417558</v>
      </c>
      <c r="BJ247" s="8">
        <v>1667.3817380390688</v>
      </c>
      <c r="BK247" s="8">
        <v>1983.4027351582895</v>
      </c>
      <c r="BL247" s="8">
        <v>2062.7515396885346</v>
      </c>
      <c r="BM247" s="8">
        <v>1639.0060113860159</v>
      </c>
      <c r="BN247" s="8">
        <v>1282.518399386654</v>
      </c>
      <c r="BO247" s="8">
        <v>1426.3408320348142</v>
      </c>
      <c r="BP247" s="8">
        <v>15138.000000000002</v>
      </c>
      <c r="BQ247" s="8">
        <v>211.64626833433533</v>
      </c>
      <c r="BR247" s="8">
        <v>11930.753579477145</v>
      </c>
      <c r="BS247" s="8">
        <v>2342.8327485363216</v>
      </c>
      <c r="BT247" s="8">
        <v>2039</v>
      </c>
      <c r="BU247" s="8">
        <v>2102</v>
      </c>
      <c r="BV247" s="8">
        <v>890</v>
      </c>
      <c r="BW247" s="8">
        <v>765</v>
      </c>
      <c r="BX247" s="8">
        <v>466</v>
      </c>
      <c r="BY247" s="8">
        <v>6262</v>
      </c>
      <c r="BZ247" s="8">
        <v>8521</v>
      </c>
      <c r="CA247" s="8">
        <v>0</v>
      </c>
      <c r="CB247" s="8">
        <v>5680.5023671757281</v>
      </c>
      <c r="CC247" s="8">
        <v>14201.502367175728</v>
      </c>
      <c r="CD247" s="8">
        <v>5399.5247646901935</v>
      </c>
      <c r="CE247" s="8">
        <v>663.55736235974791</v>
      </c>
      <c r="CF247" s="8">
        <v>6063.0821270499418</v>
      </c>
      <c r="CG247" s="8">
        <v>5257.879243089501</v>
      </c>
      <c r="CH247" s="8">
        <v>704.90077219138277</v>
      </c>
      <c r="CI247" s="8">
        <v>12025.862142330823</v>
      </c>
      <c r="CJ247" s="8">
        <v>7415.92</v>
      </c>
      <c r="CK247" s="8">
        <v>7904.64</v>
      </c>
      <c r="CL247" s="8">
        <v>15320.56</v>
      </c>
      <c r="CM247" s="8">
        <v>6344.4159999999993</v>
      </c>
      <c r="CN247" s="8">
        <v>753.44400000000007</v>
      </c>
      <c r="CO247" s="8">
        <v>7097.86</v>
      </c>
      <c r="CP247" s="8">
        <v>15077.68</v>
      </c>
      <c r="CQ247" s="8">
        <v>242.88</v>
      </c>
      <c r="CR247" s="8">
        <v>15320.56</v>
      </c>
      <c r="CS247" s="8">
        <v>1043.494706610139</v>
      </c>
      <c r="CT247" s="8">
        <v>3104.6762244295833</v>
      </c>
      <c r="CU247" s="8">
        <v>1262.0428912028024</v>
      </c>
      <c r="CV247" s="8">
        <v>1921.1095912673859</v>
      </c>
      <c r="CW247" s="8">
        <v>2070.7136575484301</v>
      </c>
      <c r="CX247" s="8">
        <v>1997.6630704754832</v>
      </c>
      <c r="CY247" s="8">
        <v>1393.4684522507187</v>
      </c>
      <c r="CZ247" s="8">
        <v>1285.1094905910302</v>
      </c>
      <c r="DA247" s="8">
        <v>1203.2819156244273</v>
      </c>
      <c r="DB247" s="8">
        <v>15281.560000000001</v>
      </c>
      <c r="DC247" s="8">
        <v>162.95259823782447</v>
      </c>
      <c r="DD247" s="8">
        <v>11938.536257192034</v>
      </c>
      <c r="DE247" s="8">
        <v>2554.8925155708916</v>
      </c>
      <c r="DF247" s="8">
        <v>1951.136</v>
      </c>
      <c r="DG247" s="8">
        <v>2013.6560000000002</v>
      </c>
      <c r="DH247" s="8">
        <v>897.46</v>
      </c>
      <c r="DI247" s="8">
        <v>836.58800000000008</v>
      </c>
      <c r="DJ247" s="8">
        <v>527.37199999999996</v>
      </c>
      <c r="DK247" s="8">
        <v>6226.2120000000004</v>
      </c>
      <c r="DL247" s="8">
        <v>8694.66</v>
      </c>
      <c r="DM247" s="8">
        <v>0</v>
      </c>
      <c r="DN247" s="8">
        <v>5543.4052933898638</v>
      </c>
      <c r="DO247" s="8">
        <v>14238.065293389864</v>
      </c>
      <c r="DP247" s="8">
        <v>4953.9094192507519</v>
      </c>
      <c r="DQ247" s="8">
        <v>932.98951634011246</v>
      </c>
      <c r="DR247" s="8">
        <v>5886.8989355908643</v>
      </c>
      <c r="DS247" s="8">
        <v>5469.9471055213135</v>
      </c>
      <c r="DT247" s="8">
        <v>477.44562400609669</v>
      </c>
      <c r="DU247" s="8">
        <v>11834.291665118277</v>
      </c>
    </row>
    <row r="248" spans="1:125">
      <c r="A248" s="4">
        <v>11600</v>
      </c>
      <c r="B248" s="6" t="s">
        <v>848</v>
      </c>
      <c r="C248" s="3" t="s">
        <v>911</v>
      </c>
      <c r="D248" s="9">
        <v>0</v>
      </c>
      <c r="E248" s="9">
        <v>10.4213</v>
      </c>
      <c r="F248" s="4" t="s">
        <v>1086</v>
      </c>
      <c r="G248" s="6" t="s">
        <v>1086</v>
      </c>
      <c r="H248" s="3" t="s">
        <v>1086</v>
      </c>
      <c r="I248" s="3" t="s">
        <v>1086</v>
      </c>
      <c r="J248" s="3" t="s">
        <v>1086</v>
      </c>
      <c r="K248" s="3" t="s">
        <v>1086</v>
      </c>
      <c r="L248" s="8" t="s">
        <v>1086</v>
      </c>
      <c r="M248" s="8" t="s">
        <v>1086</v>
      </c>
      <c r="N248" s="8" t="str">
        <f>IF(RIGHT($C248,4)="(MB)",VLOOKUP($C248,[1]Data!$C$485:$T$532,14,0),IF($M248="n/a",$M248,$L248+$M248))</f>
        <v>n/a</v>
      </c>
      <c r="O248" s="8" t="s">
        <v>1086</v>
      </c>
      <c r="P248" s="8" t="s">
        <v>1086</v>
      </c>
      <c r="Q248" s="8" t="str">
        <f>IF(RIGHT($C248,4)="(MB)",VLOOKUP($C248,[1]Data!$C$485:$T$532,18,0),IF($P248="n/a",$P248,$O248+$P248))</f>
        <v>n/a</v>
      </c>
      <c r="R248" s="8" t="s">
        <v>1086</v>
      </c>
      <c r="S248" s="8" t="s">
        <v>1086</v>
      </c>
      <c r="T248" s="8" t="s">
        <v>1086</v>
      </c>
      <c r="U248" s="8" t="s">
        <v>1086</v>
      </c>
      <c r="V248" s="8" t="s">
        <v>1086</v>
      </c>
      <c r="W248" s="8" t="s">
        <v>1086</v>
      </c>
      <c r="X248" s="8" t="s">
        <v>1086</v>
      </c>
      <c r="Y248" s="8" t="s">
        <v>1086</v>
      </c>
      <c r="Z248" s="8" t="s">
        <v>1086</v>
      </c>
      <c r="AA248" s="8" t="s">
        <v>1086</v>
      </c>
      <c r="AB248" s="8" t="s">
        <v>1086</v>
      </c>
      <c r="AC248" s="8" t="s">
        <v>1086</v>
      </c>
      <c r="AD248" s="8" t="s">
        <v>1086</v>
      </c>
      <c r="AE248" s="8" t="s">
        <v>1086</v>
      </c>
      <c r="AF248" s="8" t="s">
        <v>1086</v>
      </c>
      <c r="AG248" s="8" t="s">
        <v>1086</v>
      </c>
      <c r="AH248" s="8" t="s">
        <v>1086</v>
      </c>
      <c r="AI248" s="8" t="s">
        <v>1086</v>
      </c>
      <c r="AJ248" s="8" t="s">
        <v>1086</v>
      </c>
      <c r="AK248" s="8" t="s">
        <v>1086</v>
      </c>
      <c r="AL248" s="8" t="s">
        <v>1086</v>
      </c>
      <c r="AM248" s="8" t="s">
        <v>1086</v>
      </c>
      <c r="AN248" s="8" t="s">
        <v>1086</v>
      </c>
      <c r="AO248" s="8" t="s">
        <v>1086</v>
      </c>
      <c r="AP248" s="8" t="s">
        <v>1086</v>
      </c>
      <c r="AQ248" s="8" t="s">
        <v>1086</v>
      </c>
      <c r="AR248" s="8" t="s">
        <v>1086</v>
      </c>
      <c r="AS248" s="8" t="s">
        <v>1086</v>
      </c>
      <c r="AT248" s="8" t="s">
        <v>1086</v>
      </c>
      <c r="AU248" s="8" t="s">
        <v>1086</v>
      </c>
      <c r="AV248" s="8" t="s">
        <v>1086</v>
      </c>
      <c r="AW248" s="8" t="s">
        <v>1086</v>
      </c>
      <c r="AX248" s="8">
        <v>3342</v>
      </c>
      <c r="AY248" s="8">
        <v>3671</v>
      </c>
      <c r="AZ248" s="8">
        <v>7013</v>
      </c>
      <c r="BA248" s="8">
        <v>2803</v>
      </c>
      <c r="BB248" s="8">
        <v>250</v>
      </c>
      <c r="BC248" s="8">
        <v>3053</v>
      </c>
      <c r="BD248" s="8">
        <v>6869</v>
      </c>
      <c r="BE248" s="8">
        <v>144</v>
      </c>
      <c r="BF248" s="8">
        <v>7013</v>
      </c>
      <c r="BG248" s="8">
        <v>485.31575634833837</v>
      </c>
      <c r="BH248" s="8">
        <v>1493.8844820222359</v>
      </c>
      <c r="BI248" s="8">
        <v>557.30328428332291</v>
      </c>
      <c r="BJ248" s="8">
        <v>932.63968092216601</v>
      </c>
      <c r="BK248" s="8">
        <v>989.43772489574042</v>
      </c>
      <c r="BL248" s="8">
        <v>901.60787827043782</v>
      </c>
      <c r="BM248" s="8">
        <v>748.47030908245563</v>
      </c>
      <c r="BN248" s="8">
        <v>460.1114424306956</v>
      </c>
      <c r="BO248" s="8">
        <v>444.22944174460736</v>
      </c>
      <c r="BP248" s="8">
        <v>7013.0000000000009</v>
      </c>
      <c r="BQ248" s="8">
        <v>481.2957569265414</v>
      </c>
      <c r="BR248" s="8">
        <v>6063.3785711991068</v>
      </c>
      <c r="BS248" s="8">
        <v>528.29351862217845</v>
      </c>
      <c r="BT248" s="8">
        <v>773</v>
      </c>
      <c r="BU248" s="8">
        <v>938</v>
      </c>
      <c r="BV248" s="8">
        <v>422</v>
      </c>
      <c r="BW248" s="8">
        <v>348</v>
      </c>
      <c r="BX248" s="8">
        <v>247</v>
      </c>
      <c r="BY248" s="8">
        <v>2728</v>
      </c>
      <c r="BZ248" s="8">
        <v>3495</v>
      </c>
      <c r="CA248" s="8">
        <v>0</v>
      </c>
      <c r="CB248" s="8">
        <v>3032.6842436516617</v>
      </c>
      <c r="CC248" s="8">
        <v>6527.6842436516617</v>
      </c>
      <c r="CD248" s="8">
        <v>3051.628587797351</v>
      </c>
      <c r="CE248" s="8">
        <v>244.28931741206722</v>
      </c>
      <c r="CF248" s="8">
        <v>3295.9179052094182</v>
      </c>
      <c r="CG248" s="8">
        <v>1799.91726661404</v>
      </c>
      <c r="CH248" s="8">
        <v>278.01165120495688</v>
      </c>
      <c r="CI248" s="8">
        <v>5373.8468230284143</v>
      </c>
      <c r="CJ248" s="8">
        <v>3350.511</v>
      </c>
      <c r="CK248" s="8">
        <v>3567.1590000000001</v>
      </c>
      <c r="CL248" s="8">
        <v>6917.67</v>
      </c>
      <c r="CM248" s="8">
        <v>2672.5419999999999</v>
      </c>
      <c r="CN248" s="8">
        <v>139.32299999999998</v>
      </c>
      <c r="CO248" s="8">
        <v>2811.8649999999998</v>
      </c>
      <c r="CP248" s="8">
        <v>6831.67</v>
      </c>
      <c r="CQ248" s="8">
        <v>86</v>
      </c>
      <c r="CR248" s="8">
        <v>6917.67</v>
      </c>
      <c r="CS248" s="8">
        <v>567.33447599665078</v>
      </c>
      <c r="CT248" s="8">
        <v>1400.0905376184453</v>
      </c>
      <c r="CU248" s="8">
        <v>622.13234642702332</v>
      </c>
      <c r="CV248" s="8">
        <v>1093.8684159131976</v>
      </c>
      <c r="CW248" s="8">
        <v>978.06181406822952</v>
      </c>
      <c r="CX248" s="8">
        <v>884.3848370722493</v>
      </c>
      <c r="CY248" s="8">
        <v>591.34960231903881</v>
      </c>
      <c r="CZ248" s="8">
        <v>396.40012422858086</v>
      </c>
      <c r="DA248" s="8">
        <v>381.04784635658461</v>
      </c>
      <c r="DB248" s="8">
        <v>6914.67</v>
      </c>
      <c r="DC248" s="8">
        <v>362.02437018547505</v>
      </c>
      <c r="DD248" s="8">
        <v>6086.8759496211023</v>
      </c>
      <c r="DE248" s="8">
        <v>469.59781874360124</v>
      </c>
      <c r="DF248" s="8">
        <v>678.88</v>
      </c>
      <c r="DG248" s="8">
        <v>841.68399999999997</v>
      </c>
      <c r="DH248" s="8">
        <v>412.15600000000001</v>
      </c>
      <c r="DI248" s="8">
        <v>403.61699999999996</v>
      </c>
      <c r="DJ248" s="8">
        <v>261.71499999999997</v>
      </c>
      <c r="DK248" s="8">
        <v>2598.0519999999997</v>
      </c>
      <c r="DL248" s="8">
        <v>3271.433</v>
      </c>
      <c r="DM248" s="8">
        <v>0</v>
      </c>
      <c r="DN248" s="8">
        <v>3075.9025240033507</v>
      </c>
      <c r="DO248" s="8">
        <v>6347.3355240033507</v>
      </c>
      <c r="DP248" s="8">
        <v>2919.3734185684698</v>
      </c>
      <c r="DQ248" s="8">
        <v>302.6286250797358</v>
      </c>
      <c r="DR248" s="8">
        <v>3222.0020436482055</v>
      </c>
      <c r="DS248" s="8">
        <v>1825.6346502280892</v>
      </c>
      <c r="DT248" s="8">
        <v>225.30508143312446</v>
      </c>
      <c r="DU248" s="8">
        <v>5272.9417753094194</v>
      </c>
    </row>
    <row r="249" spans="1:125">
      <c r="A249" s="4">
        <v>11550</v>
      </c>
      <c r="B249" s="6" t="s">
        <v>178</v>
      </c>
      <c r="C249" s="3" t="s">
        <v>679</v>
      </c>
      <c r="D249" s="9">
        <v>1.41573651097608</v>
      </c>
      <c r="E249" s="9">
        <v>1.9197900000000001</v>
      </c>
      <c r="F249" s="4" t="s">
        <v>640</v>
      </c>
      <c r="G249" s="6" t="s">
        <v>366</v>
      </c>
      <c r="H249" s="3" t="s">
        <v>960</v>
      </c>
      <c r="I249" s="3" t="s">
        <v>963</v>
      </c>
      <c r="J249" s="3" t="s">
        <v>967</v>
      </c>
      <c r="K249" s="3" t="s">
        <v>324</v>
      </c>
      <c r="L249" s="8">
        <v>337</v>
      </c>
      <c r="M249" s="8">
        <v>316</v>
      </c>
      <c r="N249" s="8">
        <f>IF(RIGHT($C249,4)="(MB)",VLOOKUP($C249,[1]Data!$C$485:$T$532,14,0),IF($M249="n/a",$M249,$L249+$M249))</f>
        <v>653</v>
      </c>
      <c r="O249" s="8">
        <v>198</v>
      </c>
      <c r="P249" s="8">
        <v>5</v>
      </c>
      <c r="Q249" s="8">
        <f>IF(RIGHT($C249,4)="(MB)",VLOOKUP($C249,[1]Data!$C$485:$T$532,18,0),IF($P249="n/a",$P249,$O249+$P249))</f>
        <v>203</v>
      </c>
      <c r="R249" s="8">
        <v>653</v>
      </c>
      <c r="S249" s="8">
        <v>0</v>
      </c>
      <c r="T249" s="8">
        <v>653</v>
      </c>
      <c r="U249" s="8">
        <v>61</v>
      </c>
      <c r="V249" s="8">
        <v>156</v>
      </c>
      <c r="W249" s="8">
        <v>34</v>
      </c>
      <c r="X249" s="8">
        <v>75</v>
      </c>
      <c r="Y249" s="8">
        <v>127</v>
      </c>
      <c r="Z249" s="8">
        <v>98</v>
      </c>
      <c r="AA249" s="8">
        <v>50</v>
      </c>
      <c r="AB249" s="8">
        <v>36</v>
      </c>
      <c r="AC249" s="8">
        <v>16</v>
      </c>
      <c r="AD249" s="8">
        <v>653</v>
      </c>
      <c r="AE249" s="8">
        <v>3</v>
      </c>
      <c r="AF249" s="8">
        <v>589</v>
      </c>
      <c r="AG249" s="8">
        <v>54</v>
      </c>
      <c r="AH249" s="8">
        <v>19</v>
      </c>
      <c r="AI249" s="8">
        <v>56</v>
      </c>
      <c r="AJ249" s="8">
        <v>41</v>
      </c>
      <c r="AK249" s="8">
        <v>57</v>
      </c>
      <c r="AL249" s="8">
        <v>28</v>
      </c>
      <c r="AM249" s="8">
        <v>201</v>
      </c>
      <c r="AN249" s="8">
        <v>393</v>
      </c>
      <c r="AO249" s="8">
        <v>190</v>
      </c>
      <c r="AP249" s="8">
        <v>9</v>
      </c>
      <c r="AQ249" s="8">
        <v>592</v>
      </c>
      <c r="AR249" s="8">
        <v>326</v>
      </c>
      <c r="AS249" s="8">
        <v>10</v>
      </c>
      <c r="AT249" s="8">
        <v>336</v>
      </c>
      <c r="AU249" s="8">
        <v>128</v>
      </c>
      <c r="AV249" s="8">
        <v>0</v>
      </c>
      <c r="AW249" s="8">
        <v>464</v>
      </c>
      <c r="AX249" s="8">
        <v>290</v>
      </c>
      <c r="AY249" s="8">
        <v>281</v>
      </c>
      <c r="AZ249" s="8">
        <v>571</v>
      </c>
      <c r="BA249" s="8">
        <v>177</v>
      </c>
      <c r="BB249" s="8">
        <v>13</v>
      </c>
      <c r="BC249" s="8">
        <v>190</v>
      </c>
      <c r="BD249" s="8">
        <v>571</v>
      </c>
      <c r="BE249" s="8">
        <v>0</v>
      </c>
      <c r="BF249" s="8">
        <v>571</v>
      </c>
      <c r="BG249" s="8">
        <v>49.912587412587413</v>
      </c>
      <c r="BH249" s="8">
        <v>154.72902097902099</v>
      </c>
      <c r="BI249" s="8">
        <v>28.9493006993007</v>
      </c>
      <c r="BJ249" s="8">
        <v>66.882867132867133</v>
      </c>
      <c r="BK249" s="8">
        <v>125.77972027972028</v>
      </c>
      <c r="BL249" s="8">
        <v>80.858391608391614</v>
      </c>
      <c r="BM249" s="8">
        <v>32.942307692307693</v>
      </c>
      <c r="BN249" s="8">
        <v>21.96153846153846</v>
      </c>
      <c r="BO249" s="8">
        <v>8.984265734265735</v>
      </c>
      <c r="BP249" s="8">
        <v>571</v>
      </c>
      <c r="BQ249" s="8">
        <v>0</v>
      </c>
      <c r="BR249" s="8">
        <v>509.10839160839163</v>
      </c>
      <c r="BS249" s="8">
        <v>47.916083916083913</v>
      </c>
      <c r="BT249" s="8">
        <v>13</v>
      </c>
      <c r="BU249" s="8">
        <v>52</v>
      </c>
      <c r="BV249" s="8">
        <v>24</v>
      </c>
      <c r="BW249" s="8">
        <v>52</v>
      </c>
      <c r="BX249" s="8">
        <v>33</v>
      </c>
      <c r="BY249" s="8">
        <v>174</v>
      </c>
      <c r="BZ249" s="8">
        <v>323</v>
      </c>
      <c r="CA249" s="8">
        <v>0</v>
      </c>
      <c r="CB249" s="8">
        <v>198.08741258741259</v>
      </c>
      <c r="CC249" s="8">
        <v>521.08741258741259</v>
      </c>
      <c r="CD249" s="8">
        <v>280.50874125874128</v>
      </c>
      <c r="CE249" s="8">
        <v>2.994755244755245</v>
      </c>
      <c r="CF249" s="8">
        <v>283.50349650349654</v>
      </c>
      <c r="CG249" s="8">
        <v>94.833916083916094</v>
      </c>
      <c r="CH249" s="8">
        <v>5.98951048951049</v>
      </c>
      <c r="CI249" s="8">
        <v>384.32692307692315</v>
      </c>
      <c r="CJ249" s="8">
        <v>258</v>
      </c>
      <c r="CK249" s="8">
        <v>222</v>
      </c>
      <c r="CL249" s="8">
        <v>480</v>
      </c>
      <c r="CM249" s="8">
        <v>146</v>
      </c>
      <c r="CN249" s="8">
        <v>9</v>
      </c>
      <c r="CO249" s="8">
        <v>155</v>
      </c>
      <c r="CP249" s="8">
        <v>480</v>
      </c>
      <c r="CQ249" s="8">
        <v>0</v>
      </c>
      <c r="CR249" s="8">
        <v>480</v>
      </c>
      <c r="CS249" s="8">
        <v>57.980198019801982</v>
      </c>
      <c r="CT249" s="8">
        <v>126.41584158415841</v>
      </c>
      <c r="CU249" s="8">
        <v>25.663366336633665</v>
      </c>
      <c r="CV249" s="8">
        <v>68.43564356435644</v>
      </c>
      <c r="CW249" s="8">
        <v>103.60396039603961</v>
      </c>
      <c r="CX249" s="8">
        <v>43.722772277227726</v>
      </c>
      <c r="CY249" s="8">
        <v>22.811881188118811</v>
      </c>
      <c r="CZ249" s="8">
        <v>25.663366336633665</v>
      </c>
      <c r="DA249" s="8">
        <v>5.7029702970297027</v>
      </c>
      <c r="DB249" s="8">
        <v>480</v>
      </c>
      <c r="DC249" s="8">
        <v>0</v>
      </c>
      <c r="DD249" s="8">
        <v>421</v>
      </c>
      <c r="DE249" s="8">
        <v>29</v>
      </c>
      <c r="DF249" s="8">
        <v>13</v>
      </c>
      <c r="DG249" s="8">
        <v>35</v>
      </c>
      <c r="DH249" s="8">
        <v>23</v>
      </c>
      <c r="DI249" s="8">
        <v>40</v>
      </c>
      <c r="DJ249" s="8">
        <v>30</v>
      </c>
      <c r="DK249" s="8">
        <v>141</v>
      </c>
      <c r="DL249" s="8">
        <v>219</v>
      </c>
      <c r="DM249" s="8">
        <v>0</v>
      </c>
      <c r="DN249" s="8">
        <v>203.019801980198</v>
      </c>
      <c r="DO249" s="8">
        <v>422.019801980198</v>
      </c>
      <c r="DP249" s="8">
        <v>217.84120089428296</v>
      </c>
      <c r="DQ249" s="8">
        <v>6.1076972213350373</v>
      </c>
      <c r="DR249" s="8">
        <v>223.94889811561799</v>
      </c>
      <c r="DS249" s="8">
        <v>88.561609709358038</v>
      </c>
      <c r="DT249" s="8">
        <v>3.0538486106675187</v>
      </c>
      <c r="DU249" s="8">
        <v>315.56435643564356</v>
      </c>
    </row>
    <row r="250" spans="1:125">
      <c r="A250" s="4">
        <v>11650</v>
      </c>
      <c r="B250" s="6" t="s">
        <v>96</v>
      </c>
      <c r="C250" s="3" t="s">
        <v>680</v>
      </c>
      <c r="D250" s="9">
        <v>5.3488639215433693</v>
      </c>
      <c r="E250" s="9">
        <v>3.67245</v>
      </c>
      <c r="F250" s="4" t="s">
        <v>670</v>
      </c>
      <c r="G250" s="6" t="s">
        <v>357</v>
      </c>
      <c r="H250" s="3" t="s">
        <v>960</v>
      </c>
      <c r="I250" s="3" t="s">
        <v>963</v>
      </c>
      <c r="J250" s="3" t="s">
        <v>967</v>
      </c>
      <c r="K250" s="3" t="s">
        <v>325</v>
      </c>
      <c r="L250" s="8">
        <v>517</v>
      </c>
      <c r="M250" s="8">
        <v>534</v>
      </c>
      <c r="N250" s="8">
        <f>IF(RIGHT($C250,4)="(MB)",VLOOKUP($C250,[1]Data!$C$485:$T$532,14,0),IF($M250="n/a",$M250,$L250+$M250))</f>
        <v>1051</v>
      </c>
      <c r="O250" s="8">
        <v>472</v>
      </c>
      <c r="P250" s="8">
        <v>87</v>
      </c>
      <c r="Q250" s="8">
        <f>IF(RIGHT($C250,4)="(MB)",VLOOKUP($C250,[1]Data!$C$485:$T$532,18,0),IF($P250="n/a",$P250,$O250+$P250))</f>
        <v>559</v>
      </c>
      <c r="R250" s="8">
        <v>1007</v>
      </c>
      <c r="S250" s="8">
        <v>44</v>
      </c>
      <c r="T250" s="8">
        <v>1051</v>
      </c>
      <c r="U250" s="8">
        <v>73</v>
      </c>
      <c r="V250" s="8">
        <v>155</v>
      </c>
      <c r="W250" s="8">
        <v>84</v>
      </c>
      <c r="X250" s="8">
        <v>86</v>
      </c>
      <c r="Y250" s="8">
        <v>114</v>
      </c>
      <c r="Z250" s="8">
        <v>120</v>
      </c>
      <c r="AA250" s="8">
        <v>149</v>
      </c>
      <c r="AB250" s="8">
        <v>129</v>
      </c>
      <c r="AC250" s="8">
        <v>140</v>
      </c>
      <c r="AD250" s="8">
        <v>1050</v>
      </c>
      <c r="AE250" s="8">
        <v>23</v>
      </c>
      <c r="AF250" s="8">
        <v>937</v>
      </c>
      <c r="AG250" s="8">
        <v>64</v>
      </c>
      <c r="AH250" s="8">
        <v>174</v>
      </c>
      <c r="AI250" s="8">
        <v>152</v>
      </c>
      <c r="AJ250" s="8">
        <v>45</v>
      </c>
      <c r="AK250" s="8">
        <v>48</v>
      </c>
      <c r="AL250" s="8">
        <v>31</v>
      </c>
      <c r="AM250" s="8">
        <v>450</v>
      </c>
      <c r="AN250" s="8">
        <v>604</v>
      </c>
      <c r="AO250" s="8">
        <v>315</v>
      </c>
      <c r="AP250" s="8">
        <v>58</v>
      </c>
      <c r="AQ250" s="8">
        <v>977</v>
      </c>
      <c r="AR250" s="8">
        <v>386</v>
      </c>
      <c r="AS250" s="8">
        <v>26</v>
      </c>
      <c r="AT250" s="8">
        <v>412</v>
      </c>
      <c r="AU250" s="8">
        <v>396</v>
      </c>
      <c r="AV250" s="8">
        <v>54</v>
      </c>
      <c r="AW250" s="8">
        <v>862</v>
      </c>
      <c r="AX250" s="8">
        <v>450</v>
      </c>
      <c r="AY250" s="8">
        <v>490</v>
      </c>
      <c r="AZ250" s="8">
        <v>940</v>
      </c>
      <c r="BA250" s="8">
        <v>437</v>
      </c>
      <c r="BB250" s="8">
        <v>47</v>
      </c>
      <c r="BC250" s="8">
        <v>484</v>
      </c>
      <c r="BD250" s="8">
        <v>912</v>
      </c>
      <c r="BE250" s="8">
        <v>28</v>
      </c>
      <c r="BF250" s="8">
        <v>940</v>
      </c>
      <c r="BG250" s="8">
        <v>57.621995453885958</v>
      </c>
      <c r="BH250" s="8">
        <v>144.12301913559349</v>
      </c>
      <c r="BI250" s="8">
        <v>53.758712041828552</v>
      </c>
      <c r="BJ250" s="8">
        <v>77.505333354827968</v>
      </c>
      <c r="BK250" s="8">
        <v>91.418000677080812</v>
      </c>
      <c r="BL250" s="8">
        <v>140.11233630496579</v>
      </c>
      <c r="BM250" s="8">
        <v>132.2043548118414</v>
      </c>
      <c r="BN250" s="8">
        <v>116.2636692406485</v>
      </c>
      <c r="BO250" s="8">
        <v>126.99257897932755</v>
      </c>
      <c r="BP250" s="8">
        <v>940</v>
      </c>
      <c r="BQ250" s="8">
        <v>8.0241327300150829</v>
      </c>
      <c r="BR250" s="8">
        <v>801</v>
      </c>
      <c r="BS250" s="8">
        <v>49</v>
      </c>
      <c r="BT250" s="8">
        <v>151</v>
      </c>
      <c r="BU250" s="8">
        <v>161</v>
      </c>
      <c r="BV250" s="8">
        <v>41</v>
      </c>
      <c r="BW250" s="8">
        <v>34</v>
      </c>
      <c r="BX250" s="8">
        <v>30</v>
      </c>
      <c r="BY250" s="8">
        <v>417</v>
      </c>
      <c r="BZ250" s="8">
        <v>536</v>
      </c>
      <c r="CA250" s="8">
        <v>0</v>
      </c>
      <c r="CB250" s="8">
        <v>346.37800454611397</v>
      </c>
      <c r="CC250" s="8">
        <v>882.37800454611397</v>
      </c>
      <c r="CD250" s="8">
        <v>349.59582488598932</v>
      </c>
      <c r="CE250" s="8">
        <v>17.031137561900483</v>
      </c>
      <c r="CF250" s="8">
        <v>366.62696244788981</v>
      </c>
      <c r="CG250" s="8">
        <v>322.97291160078362</v>
      </c>
      <c r="CH250" s="8">
        <v>85.419444249166986</v>
      </c>
      <c r="CI250" s="8">
        <v>775.0193182978403</v>
      </c>
      <c r="CJ250" s="8">
        <v>465</v>
      </c>
      <c r="CK250" s="8">
        <v>476</v>
      </c>
      <c r="CL250" s="8">
        <v>941</v>
      </c>
      <c r="CM250" s="8">
        <v>439</v>
      </c>
      <c r="CN250" s="8">
        <v>61</v>
      </c>
      <c r="CO250" s="8">
        <v>500</v>
      </c>
      <c r="CP250" s="8">
        <v>926</v>
      </c>
      <c r="CQ250" s="8">
        <v>15</v>
      </c>
      <c r="CR250" s="8">
        <v>941</v>
      </c>
      <c r="CS250" s="8">
        <v>35.638249305279871</v>
      </c>
      <c r="CT250" s="8">
        <v>179.11780468439855</v>
      </c>
      <c r="CU250" s="8">
        <v>46.523488156675931</v>
      </c>
      <c r="CV250" s="8">
        <v>87.081910811168456</v>
      </c>
      <c r="CW250" s="8">
        <v>129.61178377663094</v>
      </c>
      <c r="CX250" s="8">
        <v>127.57271403996295</v>
      </c>
      <c r="CY250" s="8">
        <v>130.75810506814875</v>
      </c>
      <c r="CZ250" s="8">
        <v>110.80693396850603</v>
      </c>
      <c r="DA250" s="8">
        <v>93.889010189228529</v>
      </c>
      <c r="DB250" s="8">
        <v>941.00000000000011</v>
      </c>
      <c r="DC250" s="8">
        <v>14.988416988416988</v>
      </c>
      <c r="DD250" s="8">
        <v>847.79574266576901</v>
      </c>
      <c r="DE250" s="8">
        <v>44.100887752889761</v>
      </c>
      <c r="DF250" s="8">
        <v>157</v>
      </c>
      <c r="DG250" s="8">
        <v>160</v>
      </c>
      <c r="DH250" s="8">
        <v>56</v>
      </c>
      <c r="DI250" s="8">
        <v>37</v>
      </c>
      <c r="DJ250" s="8">
        <v>25</v>
      </c>
      <c r="DK250" s="8">
        <v>435</v>
      </c>
      <c r="DL250" s="8">
        <v>567</v>
      </c>
      <c r="DM250" s="8">
        <v>0</v>
      </c>
      <c r="DN250" s="8">
        <v>338.36175069472017</v>
      </c>
      <c r="DO250" s="8">
        <v>905.36175069472017</v>
      </c>
      <c r="DP250" s="8">
        <v>359.64794419554244</v>
      </c>
      <c r="DQ250" s="8">
        <v>34.886825633427705</v>
      </c>
      <c r="DR250" s="8">
        <v>394.53476982897013</v>
      </c>
      <c r="DS250" s="8">
        <v>339.54238374889303</v>
      </c>
      <c r="DT250" s="8">
        <v>30.78757448882995</v>
      </c>
      <c r="DU250" s="8">
        <v>764.86472806669315</v>
      </c>
    </row>
    <row r="251" spans="1:125">
      <c r="A251" s="4">
        <v>11700</v>
      </c>
      <c r="B251" s="6" t="s">
        <v>27</v>
      </c>
      <c r="C251" s="3" t="s">
        <v>750</v>
      </c>
      <c r="D251" s="9">
        <v>12.968121589363589</v>
      </c>
      <c r="E251" s="9">
        <v>13.139699999999999</v>
      </c>
      <c r="F251" s="4" t="s">
        <v>710</v>
      </c>
      <c r="G251" s="6" t="s">
        <v>348</v>
      </c>
      <c r="H251" s="3" t="s">
        <v>960</v>
      </c>
      <c r="I251" s="3" t="s">
        <v>962</v>
      </c>
      <c r="J251" s="3" t="s">
        <v>323</v>
      </c>
      <c r="K251" s="3" t="s">
        <v>323</v>
      </c>
      <c r="L251" s="8">
        <v>6617</v>
      </c>
      <c r="M251" s="8">
        <v>6888</v>
      </c>
      <c r="N251" s="8">
        <f>IF(RIGHT($C251,4)="(MB)",VLOOKUP($C251,[1]Data!$C$485:$T$532,14,0),IF($M251="n/a",$M251,$L251+$M251))</f>
        <v>13505</v>
      </c>
      <c r="O251" s="8">
        <v>5880</v>
      </c>
      <c r="P251" s="8">
        <v>760</v>
      </c>
      <c r="Q251" s="8">
        <f>IF(RIGHT($C251,4)="(MB)",VLOOKUP($C251,[1]Data!$C$485:$T$532,18,0),IF($P251="n/a",$P251,$O251+$P251))</f>
        <v>6640</v>
      </c>
      <c r="R251" s="8">
        <v>13135</v>
      </c>
      <c r="S251" s="8">
        <v>370</v>
      </c>
      <c r="T251" s="8">
        <v>13505</v>
      </c>
      <c r="U251" s="8">
        <v>901</v>
      </c>
      <c r="V251" s="8">
        <v>2127</v>
      </c>
      <c r="W251" s="8">
        <v>1388</v>
      </c>
      <c r="X251" s="8">
        <v>1542</v>
      </c>
      <c r="Y251" s="8">
        <v>1632</v>
      </c>
      <c r="Z251" s="8">
        <v>1766</v>
      </c>
      <c r="AA251" s="8">
        <v>1563</v>
      </c>
      <c r="AB251" s="8">
        <v>1297</v>
      </c>
      <c r="AC251" s="8">
        <v>1267</v>
      </c>
      <c r="AD251" s="8">
        <v>13483</v>
      </c>
      <c r="AE251" s="8">
        <v>416</v>
      </c>
      <c r="AF251" s="8">
        <v>10231</v>
      </c>
      <c r="AG251" s="8">
        <v>2297</v>
      </c>
      <c r="AH251" s="8">
        <v>1927</v>
      </c>
      <c r="AI251" s="8">
        <v>1978</v>
      </c>
      <c r="AJ251" s="8">
        <v>776</v>
      </c>
      <c r="AK251" s="8">
        <v>543</v>
      </c>
      <c r="AL251" s="8">
        <v>391</v>
      </c>
      <c r="AM251" s="8">
        <v>5615</v>
      </c>
      <c r="AN251" s="8">
        <v>7139</v>
      </c>
      <c r="AO251" s="8">
        <v>4478</v>
      </c>
      <c r="AP251" s="8">
        <v>965</v>
      </c>
      <c r="AQ251" s="8">
        <v>12582</v>
      </c>
      <c r="AR251" s="8">
        <v>4694</v>
      </c>
      <c r="AS251" s="8">
        <v>648</v>
      </c>
      <c r="AT251" s="8">
        <v>5342</v>
      </c>
      <c r="AU251" s="8">
        <v>4903</v>
      </c>
      <c r="AV251" s="8">
        <v>731</v>
      </c>
      <c r="AW251" s="8">
        <v>10976</v>
      </c>
      <c r="AX251" s="8">
        <v>6433</v>
      </c>
      <c r="AY251" s="8">
        <v>6753</v>
      </c>
      <c r="AZ251" s="8">
        <v>13186</v>
      </c>
      <c r="BA251" s="8">
        <v>5701</v>
      </c>
      <c r="BB251" s="8">
        <v>750</v>
      </c>
      <c r="BC251" s="8">
        <v>6451</v>
      </c>
      <c r="BD251" s="8">
        <v>12899</v>
      </c>
      <c r="BE251" s="8">
        <v>287</v>
      </c>
      <c r="BF251" s="8">
        <v>13186</v>
      </c>
      <c r="BG251" s="8">
        <v>801.408376399095</v>
      </c>
      <c r="BH251" s="8">
        <v>2364.8182990521104</v>
      </c>
      <c r="BI251" s="8">
        <v>1252.5887966671423</v>
      </c>
      <c r="BJ251" s="8">
        <v>1450.3285317796674</v>
      </c>
      <c r="BK251" s="8">
        <v>1784.5410603951823</v>
      </c>
      <c r="BL251" s="8">
        <v>1753.0809562798408</v>
      </c>
      <c r="BM251" s="8">
        <v>1455.5814980281132</v>
      </c>
      <c r="BN251" s="8">
        <v>1169.929125024247</v>
      </c>
      <c r="BO251" s="8">
        <v>1129.7233563746006</v>
      </c>
      <c r="BP251" s="8">
        <v>13162.000000000002</v>
      </c>
      <c r="BQ251" s="8">
        <v>278.99844647437158</v>
      </c>
      <c r="BR251" s="8">
        <v>10258.804860388314</v>
      </c>
      <c r="BS251" s="8">
        <v>2103.5524621906443</v>
      </c>
      <c r="BT251" s="8">
        <v>1864</v>
      </c>
      <c r="BU251" s="8">
        <v>1908</v>
      </c>
      <c r="BV251" s="8">
        <v>714</v>
      </c>
      <c r="BW251" s="8">
        <v>642</v>
      </c>
      <c r="BX251" s="8">
        <v>402</v>
      </c>
      <c r="BY251" s="8">
        <v>5530</v>
      </c>
      <c r="BZ251" s="8">
        <v>7189</v>
      </c>
      <c r="CA251" s="8">
        <v>0</v>
      </c>
      <c r="CB251" s="8">
        <v>5171.5916236009052</v>
      </c>
      <c r="CC251" s="8">
        <v>12360.591623600905</v>
      </c>
      <c r="CD251" s="8">
        <v>4644.4873546280842</v>
      </c>
      <c r="CE251" s="8">
        <v>647.23282218071665</v>
      </c>
      <c r="CF251" s="8">
        <v>5291.7201768088007</v>
      </c>
      <c r="CG251" s="8">
        <v>4747.3919746498177</v>
      </c>
      <c r="CH251" s="8">
        <v>573.36422689542462</v>
      </c>
      <c r="CI251" s="8">
        <v>10612.47637835404</v>
      </c>
      <c r="CJ251" s="8">
        <v>6559</v>
      </c>
      <c r="CK251" s="8">
        <v>6968</v>
      </c>
      <c r="CL251" s="8">
        <v>13527</v>
      </c>
      <c r="CM251" s="8">
        <v>5591</v>
      </c>
      <c r="CN251" s="8">
        <v>710</v>
      </c>
      <c r="CO251" s="8">
        <v>6301</v>
      </c>
      <c r="CP251" s="8">
        <v>13245</v>
      </c>
      <c r="CQ251" s="8">
        <v>282</v>
      </c>
      <c r="CR251" s="8">
        <v>13527</v>
      </c>
      <c r="CS251" s="8">
        <v>899.04375273318783</v>
      </c>
      <c r="CT251" s="8">
        <v>2621.0622940746739</v>
      </c>
      <c r="CU251" s="8">
        <v>1168.4497376133529</v>
      </c>
      <c r="CV251" s="8">
        <v>1825.101021741654</v>
      </c>
      <c r="CW251" s="8">
        <v>1932.8590499132908</v>
      </c>
      <c r="CX251" s="8">
        <v>1698.3643292048564</v>
      </c>
      <c r="CY251" s="8">
        <v>1303.7017756772902</v>
      </c>
      <c r="CZ251" s="8">
        <v>1175.2630344587112</v>
      </c>
      <c r="DA251" s="8">
        <v>888.15500458298322</v>
      </c>
      <c r="DB251" s="8">
        <v>13511.999999999998</v>
      </c>
      <c r="DC251" s="8">
        <v>279.00559984343471</v>
      </c>
      <c r="DD251" s="8">
        <v>10311.581793945141</v>
      </c>
      <c r="DE251" s="8">
        <v>2293.2916356378805</v>
      </c>
      <c r="DF251" s="8">
        <v>1714</v>
      </c>
      <c r="DG251" s="8">
        <v>1796</v>
      </c>
      <c r="DH251" s="8">
        <v>768</v>
      </c>
      <c r="DI251" s="8">
        <v>684</v>
      </c>
      <c r="DJ251" s="8">
        <v>442</v>
      </c>
      <c r="DK251" s="8">
        <v>5404</v>
      </c>
      <c r="DL251" s="8">
        <v>7472</v>
      </c>
      <c r="DM251" s="8">
        <v>0</v>
      </c>
      <c r="DN251" s="8">
        <v>5140.9562472668131</v>
      </c>
      <c r="DO251" s="8">
        <v>12612.956247266813</v>
      </c>
      <c r="DP251" s="8">
        <v>4389.1745583323609</v>
      </c>
      <c r="DQ251" s="8">
        <v>868.59153332450194</v>
      </c>
      <c r="DR251" s="8">
        <v>5257.766091656863</v>
      </c>
      <c r="DS251" s="8">
        <v>4839.9849699154483</v>
      </c>
      <c r="DT251" s="8">
        <v>508.86564507410475</v>
      </c>
      <c r="DU251" s="8">
        <v>10606.616706646415</v>
      </c>
    </row>
    <row r="252" spans="1:125">
      <c r="A252" s="4">
        <v>11750</v>
      </c>
      <c r="B252" s="6" t="s">
        <v>97</v>
      </c>
      <c r="C252" s="3" t="s">
        <v>507</v>
      </c>
      <c r="D252" s="9">
        <v>12.07705780835715</v>
      </c>
      <c r="E252" s="9">
        <v>12.089700000000001</v>
      </c>
      <c r="F252" s="4" t="s">
        <v>481</v>
      </c>
      <c r="G252" s="6" t="s">
        <v>322</v>
      </c>
      <c r="H252" s="3" t="s">
        <v>960</v>
      </c>
      <c r="I252" s="3" t="s">
        <v>963</v>
      </c>
      <c r="J252" s="3" t="s">
        <v>346</v>
      </c>
      <c r="K252" s="3" t="s">
        <v>346</v>
      </c>
      <c r="L252" s="8">
        <v>850</v>
      </c>
      <c r="M252" s="8">
        <v>875</v>
      </c>
      <c r="N252" s="8">
        <f>IF(RIGHT($C252,4)="(MB)",VLOOKUP($C252,[1]Data!$C$485:$T$532,14,0),IF($M252="n/a",$M252,$L252+$M252))</f>
        <v>1725</v>
      </c>
      <c r="O252" s="8">
        <v>764</v>
      </c>
      <c r="P252" s="8">
        <v>337</v>
      </c>
      <c r="Q252" s="8">
        <f>IF(RIGHT($C252,4)="(MB)",VLOOKUP($C252,[1]Data!$C$485:$T$532,18,0),IF($P252="n/a",$P252,$O252+$P252))</f>
        <v>1101</v>
      </c>
      <c r="R252" s="8">
        <v>1644</v>
      </c>
      <c r="S252" s="8">
        <v>81</v>
      </c>
      <c r="T252" s="8">
        <v>1725</v>
      </c>
      <c r="U252" s="8">
        <v>121</v>
      </c>
      <c r="V252" s="8">
        <v>277</v>
      </c>
      <c r="W252" s="8">
        <v>63</v>
      </c>
      <c r="X252" s="8">
        <v>174</v>
      </c>
      <c r="Y252" s="8">
        <v>217</v>
      </c>
      <c r="Z252" s="8">
        <v>231</v>
      </c>
      <c r="AA252" s="8">
        <v>293</v>
      </c>
      <c r="AB252" s="8">
        <v>183</v>
      </c>
      <c r="AC252" s="8">
        <v>160</v>
      </c>
      <c r="AD252" s="8">
        <v>1719</v>
      </c>
      <c r="AE252" s="8">
        <v>4</v>
      </c>
      <c r="AF252" s="8">
        <v>1355</v>
      </c>
      <c r="AG252" s="8">
        <v>289</v>
      </c>
      <c r="AH252" s="8">
        <v>234</v>
      </c>
      <c r="AI252" s="8">
        <v>261</v>
      </c>
      <c r="AJ252" s="8">
        <v>86</v>
      </c>
      <c r="AK252" s="8">
        <v>74</v>
      </c>
      <c r="AL252" s="8">
        <v>25</v>
      </c>
      <c r="AM252" s="8">
        <v>680</v>
      </c>
      <c r="AN252" s="8">
        <v>960</v>
      </c>
      <c r="AO252" s="8">
        <v>567</v>
      </c>
      <c r="AP252" s="8">
        <v>71</v>
      </c>
      <c r="AQ252" s="8">
        <v>1598</v>
      </c>
      <c r="AR252" s="8">
        <v>719</v>
      </c>
      <c r="AS252" s="8">
        <v>40</v>
      </c>
      <c r="AT252" s="8">
        <v>759</v>
      </c>
      <c r="AU252" s="8">
        <v>575</v>
      </c>
      <c r="AV252" s="8">
        <v>65</v>
      </c>
      <c r="AW252" s="8">
        <v>1399</v>
      </c>
      <c r="AX252" s="8">
        <v>884</v>
      </c>
      <c r="AY252" s="8">
        <v>933</v>
      </c>
      <c r="AZ252" s="8">
        <v>1817</v>
      </c>
      <c r="BA252" s="8">
        <v>779</v>
      </c>
      <c r="BB252" s="8">
        <v>312</v>
      </c>
      <c r="BC252" s="8">
        <v>1091</v>
      </c>
      <c r="BD252" s="8">
        <v>1729</v>
      </c>
      <c r="BE252" s="8">
        <v>88</v>
      </c>
      <c r="BF252" s="8">
        <v>1817</v>
      </c>
      <c r="BG252" s="8">
        <v>103.334432943658</v>
      </c>
      <c r="BH252" s="8">
        <v>281.5474599614729</v>
      </c>
      <c r="BI252" s="8">
        <v>121.21061834362966</v>
      </c>
      <c r="BJ252" s="8">
        <v>192.80091556864679</v>
      </c>
      <c r="BK252" s="8">
        <v>230.92402966999285</v>
      </c>
      <c r="BL252" s="8">
        <v>300.4900613124355</v>
      </c>
      <c r="BM252" s="8">
        <v>258.90756913423382</v>
      </c>
      <c r="BN252" s="8">
        <v>126.28852655530821</v>
      </c>
      <c r="BO252" s="8">
        <v>173.49638651062224</v>
      </c>
      <c r="BP252" s="8">
        <v>1789</v>
      </c>
      <c r="BQ252" s="8">
        <v>5.9887429643527206</v>
      </c>
      <c r="BR252" s="8">
        <v>1381.0337435059114</v>
      </c>
      <c r="BS252" s="8">
        <v>285.41313320510318</v>
      </c>
      <c r="BT252" s="8">
        <v>215</v>
      </c>
      <c r="BU252" s="8">
        <v>278</v>
      </c>
      <c r="BV252" s="8">
        <v>83</v>
      </c>
      <c r="BW252" s="8">
        <v>82</v>
      </c>
      <c r="BX252" s="8">
        <v>24</v>
      </c>
      <c r="BY252" s="8">
        <v>682</v>
      </c>
      <c r="BZ252" s="8">
        <v>940</v>
      </c>
      <c r="CA252" s="8">
        <v>0</v>
      </c>
      <c r="CB252" s="8">
        <v>745.66556705634184</v>
      </c>
      <c r="CC252" s="8">
        <v>1685.6655670563418</v>
      </c>
      <c r="CD252" s="8">
        <v>778.97895320714531</v>
      </c>
      <c r="CE252" s="8">
        <v>40.581914633954234</v>
      </c>
      <c r="CF252" s="8">
        <v>819.56086784109959</v>
      </c>
      <c r="CG252" s="8">
        <v>562.92493946580169</v>
      </c>
      <c r="CH252" s="8">
        <v>103.02879125063289</v>
      </c>
      <c r="CI252" s="8">
        <v>1485.5145985575341</v>
      </c>
      <c r="CJ252" s="8">
        <v>862.16499999999996</v>
      </c>
      <c r="CK252" s="8">
        <v>898.76900000000001</v>
      </c>
      <c r="CL252" s="8">
        <v>1760.934</v>
      </c>
      <c r="CM252" s="8">
        <v>738.58699999999999</v>
      </c>
      <c r="CN252" s="8">
        <v>285.44299999999998</v>
      </c>
      <c r="CO252" s="8">
        <v>1024.03</v>
      </c>
      <c r="CP252" s="8">
        <v>1686.9659999999999</v>
      </c>
      <c r="CQ252" s="8">
        <v>73.968000000000004</v>
      </c>
      <c r="CR252" s="8">
        <v>1760.934</v>
      </c>
      <c r="CS252" s="8">
        <v>99.569838745431625</v>
      </c>
      <c r="CT252" s="8">
        <v>326.0101634537321</v>
      </c>
      <c r="CU252" s="8">
        <v>105.74205762293465</v>
      </c>
      <c r="CV252" s="8">
        <v>164.80966085463012</v>
      </c>
      <c r="CW252" s="8">
        <v>270.42663948690858</v>
      </c>
      <c r="CX252" s="8">
        <v>278.47726900193118</v>
      </c>
      <c r="CY252" s="8">
        <v>197.50092154583302</v>
      </c>
      <c r="CZ252" s="8">
        <v>158.17158541234309</v>
      </c>
      <c r="DA252" s="8">
        <v>150.44286387625559</v>
      </c>
      <c r="DB252" s="8">
        <v>1751.1510000000001</v>
      </c>
      <c r="DC252" s="8">
        <v>3.7727878469301932</v>
      </c>
      <c r="DD252" s="8">
        <v>1367.8459841860044</v>
      </c>
      <c r="DE252" s="8">
        <v>296.17805051608224</v>
      </c>
      <c r="DF252" s="8">
        <v>209.39600000000002</v>
      </c>
      <c r="DG252" s="8">
        <v>248.66</v>
      </c>
      <c r="DH252" s="8">
        <v>78.176000000000002</v>
      </c>
      <c r="DI252" s="8">
        <v>85.003</v>
      </c>
      <c r="DJ252" s="8">
        <v>43.61</v>
      </c>
      <c r="DK252" s="8">
        <v>664.84500000000003</v>
      </c>
      <c r="DL252" s="8">
        <v>919.90100000000007</v>
      </c>
      <c r="DM252" s="8">
        <v>0</v>
      </c>
      <c r="DN252" s="8">
        <v>731.68016125456847</v>
      </c>
      <c r="DO252" s="8">
        <v>1651.5811612545685</v>
      </c>
      <c r="DP252" s="8">
        <v>743.584497151101</v>
      </c>
      <c r="DQ252" s="8">
        <v>36.918060844798681</v>
      </c>
      <c r="DR252" s="8">
        <v>780.50255799589968</v>
      </c>
      <c r="DS252" s="8">
        <v>572.44719843669964</v>
      </c>
      <c r="DT252" s="8">
        <v>48.967733718474719</v>
      </c>
      <c r="DU252" s="8">
        <v>1401.9174901510742</v>
      </c>
    </row>
    <row r="253" spans="1:125">
      <c r="A253" s="4">
        <v>11775</v>
      </c>
      <c r="B253" s="6" t="s">
        <v>912</v>
      </c>
      <c r="C253" s="3" t="s">
        <v>913</v>
      </c>
      <c r="D253" s="9">
        <v>22.576142483473902</v>
      </c>
      <c r="E253" s="9">
        <v>0</v>
      </c>
      <c r="F253" s="4" t="s">
        <v>852</v>
      </c>
      <c r="G253" s="6" t="s">
        <v>1086</v>
      </c>
      <c r="H253" s="3" t="s">
        <v>1086</v>
      </c>
      <c r="I253" s="3" t="s">
        <v>1086</v>
      </c>
      <c r="J253" s="3" t="s">
        <v>1086</v>
      </c>
      <c r="K253" s="3" t="s">
        <v>1086</v>
      </c>
      <c r="L253" s="8">
        <v>1408</v>
      </c>
      <c r="M253" s="8">
        <v>1139</v>
      </c>
      <c r="N253" s="8">
        <f>IF(RIGHT($C253,4)="(MB)",VLOOKUP($C253,[1]Data!$C$485:$T$532,14,0),IF($M253="n/a",$M253,$L253+$M253))</f>
        <v>2547</v>
      </c>
      <c r="O253" s="8">
        <v>153</v>
      </c>
      <c r="P253" s="8">
        <v>374</v>
      </c>
      <c r="Q253" s="8">
        <f>IF(RIGHT($C253,4)="(MB)",VLOOKUP($C253,[1]Data!$C$485:$T$532,18,0),IF($P253="n/a",$P253,$O253+$P253))</f>
        <v>527</v>
      </c>
      <c r="R253" s="8">
        <v>436</v>
      </c>
      <c r="S253" s="8">
        <v>2111</v>
      </c>
      <c r="T253" s="8">
        <v>2547</v>
      </c>
      <c r="U253" s="8">
        <v>85</v>
      </c>
      <c r="V253" s="8">
        <v>550</v>
      </c>
      <c r="W253" s="8">
        <v>399</v>
      </c>
      <c r="X253" s="8">
        <v>343</v>
      </c>
      <c r="Y253" s="8">
        <v>368</v>
      </c>
      <c r="Z253" s="8">
        <v>270</v>
      </c>
      <c r="AA253" s="8">
        <v>173</v>
      </c>
      <c r="AB253" s="8">
        <v>122</v>
      </c>
      <c r="AC253" s="8">
        <v>20</v>
      </c>
      <c r="AD253" s="8">
        <v>2330</v>
      </c>
      <c r="AE253" s="8">
        <v>24</v>
      </c>
      <c r="AF253" s="8">
        <v>1807</v>
      </c>
      <c r="AG253" s="8">
        <v>331</v>
      </c>
      <c r="AH253" s="8">
        <v>14</v>
      </c>
      <c r="AI253" s="8">
        <v>7</v>
      </c>
      <c r="AJ253" s="8">
        <v>0</v>
      </c>
      <c r="AK253" s="8">
        <v>6</v>
      </c>
      <c r="AL253" s="8">
        <v>0</v>
      </c>
      <c r="AM253" s="8">
        <v>27</v>
      </c>
      <c r="AN253" s="8">
        <v>1241</v>
      </c>
      <c r="AO253" s="8">
        <v>797</v>
      </c>
      <c r="AP253" s="8">
        <v>207</v>
      </c>
      <c r="AQ253" s="8">
        <v>2245</v>
      </c>
      <c r="AR253" s="8">
        <v>1342</v>
      </c>
      <c r="AS253" s="8">
        <v>37</v>
      </c>
      <c r="AT253" s="8">
        <v>1379</v>
      </c>
      <c r="AU253" s="8">
        <v>284</v>
      </c>
      <c r="AV253" s="8">
        <v>164</v>
      </c>
      <c r="AW253" s="8">
        <v>1827</v>
      </c>
      <c r="AX253" s="8" t="s">
        <v>1086</v>
      </c>
      <c r="AY253" s="8" t="s">
        <v>1086</v>
      </c>
      <c r="AZ253" s="8" t="s">
        <v>1086</v>
      </c>
      <c r="BA253" s="8" t="s">
        <v>1086</v>
      </c>
      <c r="BB253" s="8" t="s">
        <v>1086</v>
      </c>
      <c r="BC253" s="8" t="s">
        <v>1086</v>
      </c>
      <c r="BD253" s="8" t="s">
        <v>1086</v>
      </c>
      <c r="BE253" s="8" t="s">
        <v>1086</v>
      </c>
      <c r="BF253" s="8" t="s">
        <v>1086</v>
      </c>
      <c r="BG253" s="8" t="s">
        <v>1086</v>
      </c>
      <c r="BH253" s="8" t="s">
        <v>1086</v>
      </c>
      <c r="BI253" s="8" t="s">
        <v>1086</v>
      </c>
      <c r="BJ253" s="8" t="s">
        <v>1086</v>
      </c>
      <c r="BK253" s="8" t="s">
        <v>1086</v>
      </c>
      <c r="BL253" s="8" t="s">
        <v>1086</v>
      </c>
      <c r="BM253" s="8" t="s">
        <v>1086</v>
      </c>
      <c r="BN253" s="8" t="s">
        <v>1086</v>
      </c>
      <c r="BO253" s="8" t="s">
        <v>1086</v>
      </c>
      <c r="BP253" s="8" t="s">
        <v>1086</v>
      </c>
      <c r="BQ253" s="8" t="s">
        <v>1086</v>
      </c>
      <c r="BR253" s="8" t="s">
        <v>1086</v>
      </c>
      <c r="BS253" s="8" t="s">
        <v>1086</v>
      </c>
      <c r="BT253" s="8" t="s">
        <v>1086</v>
      </c>
      <c r="BU253" s="8" t="s">
        <v>1086</v>
      </c>
      <c r="BV253" s="8" t="s">
        <v>1086</v>
      </c>
      <c r="BW253" s="8" t="s">
        <v>1086</v>
      </c>
      <c r="BX253" s="8" t="s">
        <v>1086</v>
      </c>
      <c r="BY253" s="8" t="s">
        <v>1086</v>
      </c>
      <c r="BZ253" s="8" t="s">
        <v>1086</v>
      </c>
      <c r="CA253" s="8" t="s">
        <v>1086</v>
      </c>
      <c r="CB253" s="8" t="s">
        <v>1086</v>
      </c>
      <c r="CC253" s="8" t="s">
        <v>1086</v>
      </c>
      <c r="CD253" s="8" t="s">
        <v>1086</v>
      </c>
      <c r="CE253" s="8" t="s">
        <v>1086</v>
      </c>
      <c r="CF253" s="8" t="s">
        <v>1086</v>
      </c>
      <c r="CG253" s="8" t="s">
        <v>1086</v>
      </c>
      <c r="CH253" s="8" t="s">
        <v>1086</v>
      </c>
      <c r="CI253" s="8" t="s">
        <v>1086</v>
      </c>
      <c r="CJ253" s="8" t="s">
        <v>1086</v>
      </c>
      <c r="CK253" s="8" t="s">
        <v>1086</v>
      </c>
      <c r="CL253" s="8" t="s">
        <v>1086</v>
      </c>
      <c r="CM253" s="8" t="s">
        <v>1086</v>
      </c>
      <c r="CN253" s="8" t="s">
        <v>1086</v>
      </c>
      <c r="CO253" s="8" t="s">
        <v>1086</v>
      </c>
      <c r="CP253" s="8" t="s">
        <v>1086</v>
      </c>
      <c r="CQ253" s="8" t="s">
        <v>1086</v>
      </c>
      <c r="CR253" s="8" t="s">
        <v>1086</v>
      </c>
      <c r="CS253" s="8" t="s">
        <v>1086</v>
      </c>
      <c r="CT253" s="8" t="s">
        <v>1086</v>
      </c>
      <c r="CU253" s="8" t="s">
        <v>1086</v>
      </c>
      <c r="CV253" s="8" t="s">
        <v>1086</v>
      </c>
      <c r="CW253" s="8" t="s">
        <v>1086</v>
      </c>
      <c r="CX253" s="8" t="s">
        <v>1086</v>
      </c>
      <c r="CY253" s="8" t="s">
        <v>1086</v>
      </c>
      <c r="CZ253" s="8" t="s">
        <v>1086</v>
      </c>
      <c r="DA253" s="8" t="s">
        <v>1086</v>
      </c>
      <c r="DB253" s="8" t="s">
        <v>1086</v>
      </c>
      <c r="DC253" s="8" t="s">
        <v>1086</v>
      </c>
      <c r="DD253" s="8" t="s">
        <v>1086</v>
      </c>
      <c r="DE253" s="8" t="s">
        <v>1086</v>
      </c>
      <c r="DF253" s="8" t="s">
        <v>1086</v>
      </c>
      <c r="DG253" s="8" t="s">
        <v>1086</v>
      </c>
      <c r="DH253" s="8" t="s">
        <v>1086</v>
      </c>
      <c r="DI253" s="8" t="s">
        <v>1086</v>
      </c>
      <c r="DJ253" s="8" t="s">
        <v>1086</v>
      </c>
      <c r="DK253" s="8" t="s">
        <v>1086</v>
      </c>
      <c r="DL253" s="8" t="s">
        <v>1086</v>
      </c>
      <c r="DM253" s="8" t="s">
        <v>1086</v>
      </c>
      <c r="DN253" s="8" t="s">
        <v>1086</v>
      </c>
      <c r="DO253" s="8" t="s">
        <v>1086</v>
      </c>
      <c r="DP253" s="8" t="s">
        <v>1086</v>
      </c>
      <c r="DQ253" s="8" t="s">
        <v>1086</v>
      </c>
      <c r="DR253" s="8" t="s">
        <v>1086</v>
      </c>
      <c r="DS253" s="8" t="s">
        <v>1086</v>
      </c>
      <c r="DT253" s="8" t="s">
        <v>1086</v>
      </c>
      <c r="DU253" s="8" t="s">
        <v>1086</v>
      </c>
    </row>
    <row r="254" spans="1:125">
      <c r="A254" s="4">
        <v>11800</v>
      </c>
      <c r="B254" s="6" t="s">
        <v>262</v>
      </c>
      <c r="C254" s="3" t="s">
        <v>425</v>
      </c>
      <c r="D254" s="9">
        <v>1.8084411790369499</v>
      </c>
      <c r="E254" s="9">
        <v>1.26851</v>
      </c>
      <c r="F254" s="4" t="s">
        <v>385</v>
      </c>
      <c r="G254" s="6" t="s">
        <v>354</v>
      </c>
      <c r="H254" s="3" t="s">
        <v>960</v>
      </c>
      <c r="I254" s="3" t="s">
        <v>963</v>
      </c>
      <c r="J254" s="3" t="s">
        <v>972</v>
      </c>
      <c r="K254" s="3" t="s">
        <v>976</v>
      </c>
      <c r="L254" s="8">
        <v>120</v>
      </c>
      <c r="M254" s="8">
        <v>106</v>
      </c>
      <c r="N254" s="8">
        <f>IF(RIGHT($C254,4)="(MB)",VLOOKUP($C254,[1]Data!$C$485:$T$532,14,0),IF($M254="n/a",$M254,$L254+$M254))</f>
        <v>226</v>
      </c>
      <c r="O254" s="8">
        <v>104</v>
      </c>
      <c r="P254" s="8">
        <v>22</v>
      </c>
      <c r="Q254" s="8">
        <f>IF(RIGHT($C254,4)="(MB)",VLOOKUP($C254,[1]Data!$C$485:$T$532,18,0),IF($P254="n/a",$P254,$O254+$P254))</f>
        <v>126</v>
      </c>
      <c r="R254" s="8">
        <v>226</v>
      </c>
      <c r="S254" s="8">
        <v>0</v>
      </c>
      <c r="T254" s="8">
        <v>226</v>
      </c>
      <c r="U254" s="8">
        <v>14</v>
      </c>
      <c r="V254" s="8">
        <v>38</v>
      </c>
      <c r="W254" s="8">
        <v>16</v>
      </c>
      <c r="X254" s="8">
        <v>27</v>
      </c>
      <c r="Y254" s="8">
        <v>30</v>
      </c>
      <c r="Z254" s="8">
        <v>42</v>
      </c>
      <c r="AA254" s="8">
        <v>44</v>
      </c>
      <c r="AB254" s="8">
        <v>12</v>
      </c>
      <c r="AC254" s="8">
        <v>3</v>
      </c>
      <c r="AD254" s="8">
        <v>226</v>
      </c>
      <c r="AE254" s="8">
        <v>9</v>
      </c>
      <c r="AF254" s="8">
        <v>187</v>
      </c>
      <c r="AG254" s="8">
        <v>33</v>
      </c>
      <c r="AH254" s="8">
        <v>31</v>
      </c>
      <c r="AI254" s="8">
        <v>35</v>
      </c>
      <c r="AJ254" s="8">
        <v>12</v>
      </c>
      <c r="AK254" s="8">
        <v>10</v>
      </c>
      <c r="AL254" s="8">
        <v>8</v>
      </c>
      <c r="AM254" s="8">
        <v>96</v>
      </c>
      <c r="AN254" s="8">
        <v>117</v>
      </c>
      <c r="AO254" s="8">
        <v>80</v>
      </c>
      <c r="AP254" s="8">
        <v>15</v>
      </c>
      <c r="AQ254" s="8">
        <v>212</v>
      </c>
      <c r="AR254" s="8">
        <v>103</v>
      </c>
      <c r="AS254" s="8">
        <v>9</v>
      </c>
      <c r="AT254" s="8">
        <v>112</v>
      </c>
      <c r="AU254" s="8">
        <v>65</v>
      </c>
      <c r="AV254" s="8">
        <v>4</v>
      </c>
      <c r="AW254" s="8">
        <v>181</v>
      </c>
      <c r="AX254" s="8">
        <v>117</v>
      </c>
      <c r="AY254" s="8">
        <v>94</v>
      </c>
      <c r="AZ254" s="8">
        <v>211</v>
      </c>
      <c r="BA254" s="8">
        <v>90</v>
      </c>
      <c r="BB254" s="8">
        <v>20</v>
      </c>
      <c r="BC254" s="8">
        <v>110</v>
      </c>
      <c r="BD254" s="8">
        <v>211</v>
      </c>
      <c r="BE254" s="8">
        <v>0</v>
      </c>
      <c r="BF254" s="8">
        <v>211</v>
      </c>
      <c r="BG254" s="8">
        <v>5.91588785046729</v>
      </c>
      <c r="BH254" s="8">
        <v>62.116822429906541</v>
      </c>
      <c r="BI254" s="8">
        <v>11.83177570093458</v>
      </c>
      <c r="BJ254" s="8">
        <v>11.83177570093458</v>
      </c>
      <c r="BK254" s="8">
        <v>39.439252336448597</v>
      </c>
      <c r="BL254" s="8">
        <v>35.495327102803735</v>
      </c>
      <c r="BM254" s="8">
        <v>29.579439252336449</v>
      </c>
      <c r="BN254" s="8">
        <v>11.83177570093458</v>
      </c>
      <c r="BO254" s="8">
        <v>2.957943925233645</v>
      </c>
      <c r="BP254" s="8">
        <v>211</v>
      </c>
      <c r="BQ254" s="8">
        <v>2.9858490566037736</v>
      </c>
      <c r="BR254" s="8">
        <v>170.8095238095238</v>
      </c>
      <c r="BS254" s="8">
        <v>23.109523809523811</v>
      </c>
      <c r="BT254" s="8">
        <v>24</v>
      </c>
      <c r="BU254" s="8">
        <v>23</v>
      </c>
      <c r="BV254" s="8">
        <v>16</v>
      </c>
      <c r="BW254" s="8">
        <v>11</v>
      </c>
      <c r="BX254" s="8">
        <v>9</v>
      </c>
      <c r="BY254" s="8">
        <v>83</v>
      </c>
      <c r="BZ254" s="8">
        <v>111</v>
      </c>
      <c r="CA254" s="8">
        <v>0</v>
      </c>
      <c r="CB254" s="8">
        <v>94.0841121495327</v>
      </c>
      <c r="CC254" s="8">
        <v>205.0841121495327</v>
      </c>
      <c r="CD254" s="8">
        <v>76.398048551107976</v>
      </c>
      <c r="CE254" s="8">
        <v>12.898371833303944</v>
      </c>
      <c r="CF254" s="8">
        <v>89.296420384411917</v>
      </c>
      <c r="CG254" s="8">
        <v>55.56221712807853</v>
      </c>
      <c r="CH254" s="8">
        <v>12.898371833303944</v>
      </c>
      <c r="CI254" s="8">
        <v>157.75700934579439</v>
      </c>
      <c r="CJ254" s="8">
        <v>98</v>
      </c>
      <c r="CK254" s="8">
        <v>100</v>
      </c>
      <c r="CL254" s="8">
        <v>198</v>
      </c>
      <c r="CM254" s="8">
        <v>72</v>
      </c>
      <c r="CN254" s="8">
        <v>10</v>
      </c>
      <c r="CO254" s="8">
        <v>82</v>
      </c>
      <c r="CP254" s="8">
        <v>198</v>
      </c>
      <c r="CQ254" s="8">
        <v>0</v>
      </c>
      <c r="CR254" s="8">
        <v>198</v>
      </c>
      <c r="CS254" s="8">
        <v>16.126696832579185</v>
      </c>
      <c r="CT254" s="8">
        <v>61.819004524886878</v>
      </c>
      <c r="CU254" s="8">
        <v>2.6877828054298645</v>
      </c>
      <c r="CV254" s="8">
        <v>24.190045248868778</v>
      </c>
      <c r="CW254" s="8">
        <v>35.837104072398191</v>
      </c>
      <c r="CX254" s="8">
        <v>22.398190045248867</v>
      </c>
      <c r="CY254" s="8">
        <v>18.81447963800905</v>
      </c>
      <c r="CZ254" s="8">
        <v>10.751131221719458</v>
      </c>
      <c r="DA254" s="8">
        <v>5.3755656108597289</v>
      </c>
      <c r="DB254" s="8">
        <v>197.99999999999997</v>
      </c>
      <c r="DC254" s="8">
        <v>0</v>
      </c>
      <c r="DD254" s="8">
        <v>172.38805970149255</v>
      </c>
      <c r="DE254" s="8">
        <v>18.71641791044776</v>
      </c>
      <c r="DF254" s="8">
        <v>17</v>
      </c>
      <c r="DG254" s="8">
        <v>16</v>
      </c>
      <c r="DH254" s="8">
        <v>10</v>
      </c>
      <c r="DI254" s="8">
        <v>14</v>
      </c>
      <c r="DJ254" s="8">
        <v>12</v>
      </c>
      <c r="DK254" s="8">
        <v>69</v>
      </c>
      <c r="DL254" s="8">
        <v>108</v>
      </c>
      <c r="DM254" s="8">
        <v>0</v>
      </c>
      <c r="DN254" s="8">
        <v>73.873303167420829</v>
      </c>
      <c r="DO254" s="8">
        <v>181.87330316742083</v>
      </c>
      <c r="DP254" s="8">
        <v>60.815296158949415</v>
      </c>
      <c r="DQ254" s="8">
        <v>5.9818324090769917</v>
      </c>
      <c r="DR254" s="8">
        <v>66.797128568026409</v>
      </c>
      <c r="DS254" s="8">
        <v>59.818324090769913</v>
      </c>
      <c r="DT254" s="8">
        <v>5.9818324090769917</v>
      </c>
      <c r="DU254" s="8">
        <v>132.59728506787332</v>
      </c>
    </row>
    <row r="255" spans="1:125">
      <c r="A255" s="4">
        <v>11825</v>
      </c>
      <c r="B255" s="6" t="s">
        <v>914</v>
      </c>
      <c r="C255" s="3" t="s">
        <v>915</v>
      </c>
      <c r="D255" s="9">
        <v>29.1483711887415</v>
      </c>
      <c r="E255" s="9">
        <v>0</v>
      </c>
      <c r="F255" s="4" t="s">
        <v>852</v>
      </c>
      <c r="G255" s="6" t="s">
        <v>1086</v>
      </c>
      <c r="H255" s="3" t="s">
        <v>1086</v>
      </c>
      <c r="I255" s="3" t="s">
        <v>1086</v>
      </c>
      <c r="J255" s="3" t="s">
        <v>1086</v>
      </c>
      <c r="K255" s="3" t="s">
        <v>1086</v>
      </c>
      <c r="L255" s="8">
        <v>1383</v>
      </c>
      <c r="M255" s="8">
        <v>1077</v>
      </c>
      <c r="N255" s="8">
        <f>IF(RIGHT($C255,4)="(MB)",VLOOKUP($C255,[1]Data!$C$485:$T$532,14,0),IF($M255="n/a",$M255,$L255+$M255))</f>
        <v>2460</v>
      </c>
      <c r="O255" s="8">
        <v>315</v>
      </c>
      <c r="P255" s="8">
        <v>230</v>
      </c>
      <c r="Q255" s="8">
        <f>IF(RIGHT($C255,4)="(MB)",VLOOKUP($C255,[1]Data!$C$485:$T$532,18,0),IF($P255="n/a",$P255,$O255+$P255))</f>
        <v>545</v>
      </c>
      <c r="R255" s="8">
        <v>1126</v>
      </c>
      <c r="S255" s="8">
        <v>1334</v>
      </c>
      <c r="T255" s="8">
        <v>2460</v>
      </c>
      <c r="U255" s="8">
        <v>142</v>
      </c>
      <c r="V255" s="8">
        <v>489</v>
      </c>
      <c r="W255" s="8">
        <v>356</v>
      </c>
      <c r="X255" s="8">
        <v>406</v>
      </c>
      <c r="Y255" s="8">
        <v>419</v>
      </c>
      <c r="Z255" s="8">
        <v>253</v>
      </c>
      <c r="AA255" s="8">
        <v>221</v>
      </c>
      <c r="AB255" s="8">
        <v>104</v>
      </c>
      <c r="AC255" s="8">
        <v>4</v>
      </c>
      <c r="AD255" s="8">
        <v>2394</v>
      </c>
      <c r="AE255" s="8">
        <v>12</v>
      </c>
      <c r="AF255" s="8">
        <v>1970</v>
      </c>
      <c r="AG255" s="8">
        <v>233</v>
      </c>
      <c r="AH255" s="8">
        <v>12</v>
      </c>
      <c r="AI255" s="8">
        <v>16</v>
      </c>
      <c r="AJ255" s="8">
        <v>6</v>
      </c>
      <c r="AK255" s="8">
        <v>3</v>
      </c>
      <c r="AL255" s="8">
        <v>0</v>
      </c>
      <c r="AM255" s="8">
        <v>37</v>
      </c>
      <c r="AN255" s="8">
        <v>1226</v>
      </c>
      <c r="AO255" s="8">
        <v>826</v>
      </c>
      <c r="AP255" s="8">
        <v>200</v>
      </c>
      <c r="AQ255" s="8">
        <v>2252</v>
      </c>
      <c r="AR255" s="8">
        <v>1459</v>
      </c>
      <c r="AS255" s="8">
        <v>44</v>
      </c>
      <c r="AT255" s="8">
        <v>1503</v>
      </c>
      <c r="AU255" s="8">
        <v>316</v>
      </c>
      <c r="AV255" s="8">
        <v>154</v>
      </c>
      <c r="AW255" s="8">
        <v>1973</v>
      </c>
      <c r="AX255" s="8" t="s">
        <v>1086</v>
      </c>
      <c r="AY255" s="8" t="s">
        <v>1086</v>
      </c>
      <c r="AZ255" s="8" t="s">
        <v>1086</v>
      </c>
      <c r="BA255" s="8" t="s">
        <v>1086</v>
      </c>
      <c r="BB255" s="8" t="s">
        <v>1086</v>
      </c>
      <c r="BC255" s="8" t="s">
        <v>1086</v>
      </c>
      <c r="BD255" s="8" t="s">
        <v>1086</v>
      </c>
      <c r="BE255" s="8" t="s">
        <v>1086</v>
      </c>
      <c r="BF255" s="8" t="s">
        <v>1086</v>
      </c>
      <c r="BG255" s="8" t="s">
        <v>1086</v>
      </c>
      <c r="BH255" s="8" t="s">
        <v>1086</v>
      </c>
      <c r="BI255" s="8" t="s">
        <v>1086</v>
      </c>
      <c r="BJ255" s="8" t="s">
        <v>1086</v>
      </c>
      <c r="BK255" s="8" t="s">
        <v>1086</v>
      </c>
      <c r="BL255" s="8" t="s">
        <v>1086</v>
      </c>
      <c r="BM255" s="8" t="s">
        <v>1086</v>
      </c>
      <c r="BN255" s="8" t="s">
        <v>1086</v>
      </c>
      <c r="BO255" s="8" t="s">
        <v>1086</v>
      </c>
      <c r="BP255" s="8" t="s">
        <v>1086</v>
      </c>
      <c r="BQ255" s="8" t="s">
        <v>1086</v>
      </c>
      <c r="BR255" s="8" t="s">
        <v>1086</v>
      </c>
      <c r="BS255" s="8" t="s">
        <v>1086</v>
      </c>
      <c r="BT255" s="8" t="s">
        <v>1086</v>
      </c>
      <c r="BU255" s="8" t="s">
        <v>1086</v>
      </c>
      <c r="BV255" s="8" t="s">
        <v>1086</v>
      </c>
      <c r="BW255" s="8" t="s">
        <v>1086</v>
      </c>
      <c r="BX255" s="8" t="s">
        <v>1086</v>
      </c>
      <c r="BY255" s="8" t="s">
        <v>1086</v>
      </c>
      <c r="BZ255" s="8" t="s">
        <v>1086</v>
      </c>
      <c r="CA255" s="8" t="s">
        <v>1086</v>
      </c>
      <c r="CB255" s="8" t="s">
        <v>1086</v>
      </c>
      <c r="CC255" s="8" t="s">
        <v>1086</v>
      </c>
      <c r="CD255" s="8" t="s">
        <v>1086</v>
      </c>
      <c r="CE255" s="8" t="s">
        <v>1086</v>
      </c>
      <c r="CF255" s="8" t="s">
        <v>1086</v>
      </c>
      <c r="CG255" s="8" t="s">
        <v>1086</v>
      </c>
      <c r="CH255" s="8" t="s">
        <v>1086</v>
      </c>
      <c r="CI255" s="8" t="s">
        <v>1086</v>
      </c>
      <c r="CJ255" s="8" t="s">
        <v>1086</v>
      </c>
      <c r="CK255" s="8" t="s">
        <v>1086</v>
      </c>
      <c r="CL255" s="8" t="s">
        <v>1086</v>
      </c>
      <c r="CM255" s="8" t="s">
        <v>1086</v>
      </c>
      <c r="CN255" s="8" t="s">
        <v>1086</v>
      </c>
      <c r="CO255" s="8" t="s">
        <v>1086</v>
      </c>
      <c r="CP255" s="8" t="s">
        <v>1086</v>
      </c>
      <c r="CQ255" s="8" t="s">
        <v>1086</v>
      </c>
      <c r="CR255" s="8" t="s">
        <v>1086</v>
      </c>
      <c r="CS255" s="8" t="s">
        <v>1086</v>
      </c>
      <c r="CT255" s="8" t="s">
        <v>1086</v>
      </c>
      <c r="CU255" s="8" t="s">
        <v>1086</v>
      </c>
      <c r="CV255" s="8" t="s">
        <v>1086</v>
      </c>
      <c r="CW255" s="8" t="s">
        <v>1086</v>
      </c>
      <c r="CX255" s="8" t="s">
        <v>1086</v>
      </c>
      <c r="CY255" s="8" t="s">
        <v>1086</v>
      </c>
      <c r="CZ255" s="8" t="s">
        <v>1086</v>
      </c>
      <c r="DA255" s="8" t="s">
        <v>1086</v>
      </c>
      <c r="DB255" s="8" t="s">
        <v>1086</v>
      </c>
      <c r="DC255" s="8" t="s">
        <v>1086</v>
      </c>
      <c r="DD255" s="8" t="s">
        <v>1086</v>
      </c>
      <c r="DE255" s="8" t="s">
        <v>1086</v>
      </c>
      <c r="DF255" s="8" t="s">
        <v>1086</v>
      </c>
      <c r="DG255" s="8" t="s">
        <v>1086</v>
      </c>
      <c r="DH255" s="8" t="s">
        <v>1086</v>
      </c>
      <c r="DI255" s="8" t="s">
        <v>1086</v>
      </c>
      <c r="DJ255" s="8" t="s">
        <v>1086</v>
      </c>
      <c r="DK255" s="8" t="s">
        <v>1086</v>
      </c>
      <c r="DL255" s="8" t="s">
        <v>1086</v>
      </c>
      <c r="DM255" s="8" t="s">
        <v>1086</v>
      </c>
      <c r="DN255" s="8" t="s">
        <v>1086</v>
      </c>
      <c r="DO255" s="8" t="s">
        <v>1086</v>
      </c>
      <c r="DP255" s="8" t="s">
        <v>1086</v>
      </c>
      <c r="DQ255" s="8" t="s">
        <v>1086</v>
      </c>
      <c r="DR255" s="8" t="s">
        <v>1086</v>
      </c>
      <c r="DS255" s="8" t="s">
        <v>1086</v>
      </c>
      <c r="DT255" s="8" t="s">
        <v>1086</v>
      </c>
      <c r="DU255" s="8" t="s">
        <v>1086</v>
      </c>
    </row>
    <row r="256" spans="1:125">
      <c r="A256" s="4">
        <v>11900</v>
      </c>
      <c r="B256" s="6" t="s">
        <v>848</v>
      </c>
      <c r="C256" s="3" t="s">
        <v>916</v>
      </c>
      <c r="D256" s="9">
        <v>0</v>
      </c>
      <c r="E256" s="9">
        <v>7.0358700000000001</v>
      </c>
      <c r="F256" s="4" t="s">
        <v>1086</v>
      </c>
      <c r="G256" s="6" t="s">
        <v>1086</v>
      </c>
      <c r="H256" s="3" t="s">
        <v>1086</v>
      </c>
      <c r="I256" s="3" t="s">
        <v>1086</v>
      </c>
      <c r="J256" s="3" t="s">
        <v>1086</v>
      </c>
      <c r="K256" s="3" t="s">
        <v>1086</v>
      </c>
      <c r="L256" s="8" t="s">
        <v>1086</v>
      </c>
      <c r="M256" s="8" t="s">
        <v>1086</v>
      </c>
      <c r="N256" s="8" t="str">
        <f>IF(RIGHT($C256,4)="(MB)",VLOOKUP($C256,[1]Data!$C$485:$T$532,14,0),IF($M256="n/a",$M256,$L256+$M256))</f>
        <v>n/a</v>
      </c>
      <c r="O256" s="8" t="s">
        <v>1086</v>
      </c>
      <c r="P256" s="8" t="s">
        <v>1086</v>
      </c>
      <c r="Q256" s="8" t="str">
        <f>IF(RIGHT($C256,4)="(MB)",VLOOKUP($C256,[1]Data!$C$485:$T$532,18,0),IF($P256="n/a",$P256,$O256+$P256))</f>
        <v>n/a</v>
      </c>
      <c r="R256" s="8" t="s">
        <v>1086</v>
      </c>
      <c r="S256" s="8" t="s">
        <v>1086</v>
      </c>
      <c r="T256" s="8" t="s">
        <v>1086</v>
      </c>
      <c r="U256" s="8" t="s">
        <v>1086</v>
      </c>
      <c r="V256" s="8" t="s">
        <v>1086</v>
      </c>
      <c r="W256" s="8" t="s">
        <v>1086</v>
      </c>
      <c r="X256" s="8" t="s">
        <v>1086</v>
      </c>
      <c r="Y256" s="8" t="s">
        <v>1086</v>
      </c>
      <c r="Z256" s="8" t="s">
        <v>1086</v>
      </c>
      <c r="AA256" s="8" t="s">
        <v>1086</v>
      </c>
      <c r="AB256" s="8" t="s">
        <v>1086</v>
      </c>
      <c r="AC256" s="8" t="s">
        <v>1086</v>
      </c>
      <c r="AD256" s="8" t="s">
        <v>1086</v>
      </c>
      <c r="AE256" s="8" t="s">
        <v>1086</v>
      </c>
      <c r="AF256" s="8" t="s">
        <v>1086</v>
      </c>
      <c r="AG256" s="8" t="s">
        <v>1086</v>
      </c>
      <c r="AH256" s="8" t="s">
        <v>1086</v>
      </c>
      <c r="AI256" s="8" t="s">
        <v>1086</v>
      </c>
      <c r="AJ256" s="8" t="s">
        <v>1086</v>
      </c>
      <c r="AK256" s="8" t="s">
        <v>1086</v>
      </c>
      <c r="AL256" s="8" t="s">
        <v>1086</v>
      </c>
      <c r="AM256" s="8" t="s">
        <v>1086</v>
      </c>
      <c r="AN256" s="8" t="s">
        <v>1086</v>
      </c>
      <c r="AO256" s="8" t="s">
        <v>1086</v>
      </c>
      <c r="AP256" s="8" t="s">
        <v>1086</v>
      </c>
      <c r="AQ256" s="8" t="s">
        <v>1086</v>
      </c>
      <c r="AR256" s="8" t="s">
        <v>1086</v>
      </c>
      <c r="AS256" s="8" t="s">
        <v>1086</v>
      </c>
      <c r="AT256" s="8" t="s">
        <v>1086</v>
      </c>
      <c r="AU256" s="8" t="s">
        <v>1086</v>
      </c>
      <c r="AV256" s="8" t="s">
        <v>1086</v>
      </c>
      <c r="AW256" s="8" t="s">
        <v>1086</v>
      </c>
      <c r="AX256" s="8">
        <v>542</v>
      </c>
      <c r="AY256" s="8">
        <v>524</v>
      </c>
      <c r="AZ256" s="8">
        <v>1066</v>
      </c>
      <c r="BA256" s="8">
        <v>389</v>
      </c>
      <c r="BB256" s="8">
        <v>97</v>
      </c>
      <c r="BC256" s="8">
        <v>486</v>
      </c>
      <c r="BD256" s="8">
        <v>1026</v>
      </c>
      <c r="BE256" s="8">
        <v>40</v>
      </c>
      <c r="BF256" s="8">
        <v>1066</v>
      </c>
      <c r="BG256" s="8">
        <v>67.711405327489331</v>
      </c>
      <c r="BH256" s="8">
        <v>202.49840487642444</v>
      </c>
      <c r="BI256" s="8">
        <v>47.755565281947142</v>
      </c>
      <c r="BJ256" s="8">
        <v>72.898112053512051</v>
      </c>
      <c r="BK256" s="8">
        <v>160.32012750398263</v>
      </c>
      <c r="BL256" s="8">
        <v>204.13098202693817</v>
      </c>
      <c r="BM256" s="8">
        <v>200.0293343139617</v>
      </c>
      <c r="BN256" s="8">
        <v>75.763726393353195</v>
      </c>
      <c r="BO256" s="8">
        <v>30.892342222391296</v>
      </c>
      <c r="BP256" s="8">
        <v>1062</v>
      </c>
      <c r="BQ256" s="8">
        <v>0</v>
      </c>
      <c r="BR256" s="8">
        <v>775.1314402049137</v>
      </c>
      <c r="BS256" s="8">
        <v>202.9624527686035</v>
      </c>
      <c r="BT256" s="8">
        <v>54</v>
      </c>
      <c r="BU256" s="8">
        <v>156</v>
      </c>
      <c r="BV256" s="8">
        <v>46</v>
      </c>
      <c r="BW256" s="8">
        <v>63</v>
      </c>
      <c r="BX256" s="8">
        <v>45</v>
      </c>
      <c r="BY256" s="8">
        <v>364</v>
      </c>
      <c r="BZ256" s="8">
        <v>617</v>
      </c>
      <c r="CA256" s="8">
        <v>0</v>
      </c>
      <c r="CB256" s="8">
        <v>377.28859467251073</v>
      </c>
      <c r="CC256" s="8">
        <v>994.28859467251073</v>
      </c>
      <c r="CD256" s="8">
        <v>529.07207571790104</v>
      </c>
      <c r="CE256" s="8">
        <v>9.8130506976747718</v>
      </c>
      <c r="CF256" s="8">
        <v>538.88512641557577</v>
      </c>
      <c r="CG256" s="8">
        <v>248.61356445641474</v>
      </c>
      <c r="CH256" s="8">
        <v>57.860623260405262</v>
      </c>
      <c r="CI256" s="8">
        <v>845.35931413239587</v>
      </c>
      <c r="CJ256" s="8">
        <v>596.35500000000002</v>
      </c>
      <c r="CK256" s="8">
        <v>605.54600000000005</v>
      </c>
      <c r="CL256" s="8">
        <v>1201.9010000000001</v>
      </c>
      <c r="CM256" s="8">
        <v>421.71300000000002</v>
      </c>
      <c r="CN256" s="8">
        <v>62.826999999999998</v>
      </c>
      <c r="CO256" s="8">
        <v>484.54</v>
      </c>
      <c r="CP256" s="8">
        <v>1174.4570000000001</v>
      </c>
      <c r="CQ256" s="8">
        <v>27.443999999999999</v>
      </c>
      <c r="CR256" s="8">
        <v>1201.9010000000001</v>
      </c>
      <c r="CS256" s="8">
        <v>57.036846383261334</v>
      </c>
      <c r="CT256" s="8">
        <v>273.73903669491585</v>
      </c>
      <c r="CU256" s="8">
        <v>70.776551664764156</v>
      </c>
      <c r="CV256" s="8">
        <v>107.05169341975645</v>
      </c>
      <c r="CW256" s="8">
        <v>208.74069014783541</v>
      </c>
      <c r="CX256" s="8">
        <v>257.77978910033539</v>
      </c>
      <c r="CY256" s="8">
        <v>117.04142230585684</v>
      </c>
      <c r="CZ256" s="8">
        <v>56.893885198884369</v>
      </c>
      <c r="DA256" s="8">
        <v>52.619085084390157</v>
      </c>
      <c r="DB256" s="8">
        <v>1201.6790000000001</v>
      </c>
      <c r="DC256" s="8">
        <v>5.8289023214285711</v>
      </c>
      <c r="DD256" s="8">
        <v>883.8420085755015</v>
      </c>
      <c r="DE256" s="8">
        <v>209.20708209880945</v>
      </c>
      <c r="DF256" s="8">
        <v>52.025999999999996</v>
      </c>
      <c r="DG256" s="8">
        <v>153.02699999999999</v>
      </c>
      <c r="DH256" s="8">
        <v>70.661000000000001</v>
      </c>
      <c r="DI256" s="8">
        <v>70.765999999999991</v>
      </c>
      <c r="DJ256" s="8">
        <v>48.423999999999999</v>
      </c>
      <c r="DK256" s="8">
        <v>394.904</v>
      </c>
      <c r="DL256" s="8">
        <v>663.73800000000006</v>
      </c>
      <c r="DM256" s="8">
        <v>0</v>
      </c>
      <c r="DN256" s="8">
        <v>480.90415361673877</v>
      </c>
      <c r="DO256" s="8">
        <v>1144.6421536167388</v>
      </c>
      <c r="DP256" s="8">
        <v>606.86642222158946</v>
      </c>
      <c r="DQ256" s="8">
        <v>21.440532905067602</v>
      </c>
      <c r="DR256" s="8">
        <v>628.30695512665704</v>
      </c>
      <c r="DS256" s="8">
        <v>267.00414350865748</v>
      </c>
      <c r="DT256" s="8">
        <v>40.074290382408805</v>
      </c>
      <c r="DU256" s="8">
        <v>935.38538901772336</v>
      </c>
    </row>
    <row r="257" spans="1:125">
      <c r="A257" s="4">
        <v>11950</v>
      </c>
      <c r="B257" s="6" t="s">
        <v>508</v>
      </c>
      <c r="C257" s="3" t="s">
        <v>509</v>
      </c>
      <c r="D257" s="9">
        <v>0.39070623297284002</v>
      </c>
      <c r="E257" s="9">
        <v>1.7630999999999999</v>
      </c>
      <c r="F257" s="4" t="s">
        <v>492</v>
      </c>
      <c r="G257" s="6" t="s">
        <v>2</v>
      </c>
      <c r="H257" s="3" t="s">
        <v>960</v>
      </c>
      <c r="I257" s="3" t="s">
        <v>962</v>
      </c>
      <c r="J257" s="3" t="s">
        <v>346</v>
      </c>
      <c r="K257" s="3" t="s">
        <v>346</v>
      </c>
      <c r="L257" s="8">
        <v>101</v>
      </c>
      <c r="M257" s="8">
        <v>89</v>
      </c>
      <c r="N257" s="8">
        <f>IF(RIGHT($C257,4)="(MB)",VLOOKUP($C257,[1]Data!$C$485:$T$532,14,0),IF($M257="n/a",$M257,$L257+$M257))</f>
        <v>190</v>
      </c>
      <c r="O257" s="8">
        <v>90</v>
      </c>
      <c r="P257" s="8">
        <v>8</v>
      </c>
      <c r="Q257" s="8">
        <f>IF(RIGHT($C257,4)="(MB)",VLOOKUP($C257,[1]Data!$C$485:$T$532,18,0),IF($P257="n/a",$P257,$O257+$P257))</f>
        <v>98</v>
      </c>
      <c r="R257" s="8">
        <v>190</v>
      </c>
      <c r="S257" s="8">
        <v>0</v>
      </c>
      <c r="T257" s="8">
        <v>190</v>
      </c>
      <c r="U257" s="8">
        <v>15</v>
      </c>
      <c r="V257" s="8">
        <v>23</v>
      </c>
      <c r="W257" s="8">
        <v>13</v>
      </c>
      <c r="X257" s="8">
        <v>24</v>
      </c>
      <c r="Y257" s="8">
        <v>18</v>
      </c>
      <c r="Z257" s="8">
        <v>34</v>
      </c>
      <c r="AA257" s="8">
        <v>21</v>
      </c>
      <c r="AB257" s="8">
        <v>31</v>
      </c>
      <c r="AC257" s="8">
        <v>11</v>
      </c>
      <c r="AD257" s="8">
        <v>190</v>
      </c>
      <c r="AE257" s="8">
        <v>0</v>
      </c>
      <c r="AF257" s="8">
        <v>169</v>
      </c>
      <c r="AG257" s="8">
        <v>13</v>
      </c>
      <c r="AH257" s="8">
        <v>28</v>
      </c>
      <c r="AI257" s="8">
        <v>32</v>
      </c>
      <c r="AJ257" s="8">
        <v>13</v>
      </c>
      <c r="AK257" s="8">
        <v>9</v>
      </c>
      <c r="AL257" s="8">
        <v>4</v>
      </c>
      <c r="AM257" s="8">
        <v>86</v>
      </c>
      <c r="AN257" s="8">
        <v>138</v>
      </c>
      <c r="AO257" s="8">
        <v>38</v>
      </c>
      <c r="AP257" s="8">
        <v>-1</v>
      </c>
      <c r="AQ257" s="8">
        <v>175</v>
      </c>
      <c r="AR257" s="8">
        <v>94</v>
      </c>
      <c r="AS257" s="8">
        <v>7</v>
      </c>
      <c r="AT257" s="8">
        <v>101</v>
      </c>
      <c r="AU257" s="8">
        <v>55</v>
      </c>
      <c r="AV257" s="8">
        <v>6</v>
      </c>
      <c r="AW257" s="8">
        <v>162</v>
      </c>
      <c r="AX257" s="8">
        <v>99</v>
      </c>
      <c r="AY257" s="8">
        <v>106</v>
      </c>
      <c r="AZ257" s="8">
        <v>205</v>
      </c>
      <c r="BA257" s="8">
        <v>89</v>
      </c>
      <c r="BB257" s="8">
        <v>13</v>
      </c>
      <c r="BC257" s="8">
        <v>102</v>
      </c>
      <c r="BD257" s="8">
        <v>205</v>
      </c>
      <c r="BE257" s="8">
        <v>0</v>
      </c>
      <c r="BF257" s="8">
        <v>205</v>
      </c>
      <c r="BG257" s="8">
        <v>6.8990384615384617</v>
      </c>
      <c r="BH257" s="8">
        <v>41.394230769230766</v>
      </c>
      <c r="BI257" s="8">
        <v>17.740384615384617</v>
      </c>
      <c r="BJ257" s="8">
        <v>13.798076923076923</v>
      </c>
      <c r="BK257" s="8">
        <v>30.552884615384617</v>
      </c>
      <c r="BL257" s="8">
        <v>30.552884615384617</v>
      </c>
      <c r="BM257" s="8">
        <v>38.4375</v>
      </c>
      <c r="BN257" s="8">
        <v>18.72596153846154</v>
      </c>
      <c r="BO257" s="8">
        <v>6.8990384615384617</v>
      </c>
      <c r="BP257" s="8">
        <v>205</v>
      </c>
      <c r="BQ257" s="8">
        <v>0</v>
      </c>
      <c r="BR257" s="8">
        <v>189.07766990291262</v>
      </c>
      <c r="BS257" s="8">
        <v>12.936893203883495</v>
      </c>
      <c r="BT257" s="8">
        <v>29</v>
      </c>
      <c r="BU257" s="8">
        <v>27</v>
      </c>
      <c r="BV257" s="8">
        <v>8</v>
      </c>
      <c r="BW257" s="8">
        <v>14</v>
      </c>
      <c r="BX257" s="8">
        <v>7</v>
      </c>
      <c r="BY257" s="8">
        <v>85</v>
      </c>
      <c r="BZ257" s="8">
        <v>135</v>
      </c>
      <c r="CA257" s="8">
        <v>0</v>
      </c>
      <c r="CB257" s="8">
        <v>63.100961538461547</v>
      </c>
      <c r="CC257" s="8">
        <v>198.10096153846155</v>
      </c>
      <c r="CD257" s="8">
        <v>98.3582303113553</v>
      </c>
      <c r="CE257" s="8">
        <v>8.764594780219781</v>
      </c>
      <c r="CF257" s="8">
        <v>107.12282509157508</v>
      </c>
      <c r="CG257" s="8">
        <v>56.482944139194139</v>
      </c>
      <c r="CH257" s="8">
        <v>0</v>
      </c>
      <c r="CI257" s="8">
        <v>163.60576923076923</v>
      </c>
      <c r="CJ257" s="8">
        <v>120</v>
      </c>
      <c r="CK257" s="8">
        <v>114</v>
      </c>
      <c r="CL257" s="8">
        <v>234</v>
      </c>
      <c r="CM257" s="8">
        <v>91</v>
      </c>
      <c r="CN257" s="8">
        <v>8</v>
      </c>
      <c r="CO257" s="8">
        <v>99</v>
      </c>
      <c r="CP257" s="8">
        <v>229</v>
      </c>
      <c r="CQ257" s="8">
        <v>5</v>
      </c>
      <c r="CR257" s="8">
        <v>234</v>
      </c>
      <c r="CS257" s="8">
        <v>6.591549295774648</v>
      </c>
      <c r="CT257" s="8">
        <v>61.521126760563384</v>
      </c>
      <c r="CU257" s="8">
        <v>6.591549295774648</v>
      </c>
      <c r="CV257" s="8">
        <v>28.56338028169014</v>
      </c>
      <c r="CW257" s="8">
        <v>43.943661971830984</v>
      </c>
      <c r="CX257" s="8">
        <v>23.070422535211268</v>
      </c>
      <c r="CY257" s="8">
        <v>47.239436619718312</v>
      </c>
      <c r="CZ257" s="8">
        <v>13.183098591549296</v>
      </c>
      <c r="DA257" s="8">
        <v>3.295774647887324</v>
      </c>
      <c r="DB257" s="8">
        <v>233.99999999999997</v>
      </c>
      <c r="DC257" s="8">
        <v>0</v>
      </c>
      <c r="DD257" s="8">
        <v>214.08510638297872</v>
      </c>
      <c r="DE257" s="8">
        <v>15.931914893617021</v>
      </c>
      <c r="DF257" s="8">
        <v>24</v>
      </c>
      <c r="DG257" s="8">
        <v>33</v>
      </c>
      <c r="DH257" s="8">
        <v>10</v>
      </c>
      <c r="DI257" s="8">
        <v>15</v>
      </c>
      <c r="DJ257" s="8">
        <v>8</v>
      </c>
      <c r="DK257" s="8">
        <v>90</v>
      </c>
      <c r="DL257" s="8">
        <v>157</v>
      </c>
      <c r="DM257" s="8">
        <v>0</v>
      </c>
      <c r="DN257" s="8">
        <v>70.408450704225373</v>
      </c>
      <c r="DO257" s="8">
        <v>227.40845070422537</v>
      </c>
      <c r="DP257" s="8">
        <v>104.88847841145233</v>
      </c>
      <c r="DQ257" s="8">
        <v>7.0598014315400599</v>
      </c>
      <c r="DR257" s="8">
        <v>111.94827984299239</v>
      </c>
      <c r="DS257" s="8">
        <v>69.589471253752023</v>
      </c>
      <c r="DT257" s="8">
        <v>3.0256291849457404</v>
      </c>
      <c r="DU257" s="8">
        <v>184.56338028169012</v>
      </c>
    </row>
    <row r="258" spans="1:125">
      <c r="A258" s="4">
        <v>12000</v>
      </c>
      <c r="B258" s="6" t="s">
        <v>179</v>
      </c>
      <c r="C258" s="3" t="s">
        <v>510</v>
      </c>
      <c r="D258" s="9">
        <v>2.8363931582715027</v>
      </c>
      <c r="E258" s="9">
        <v>5.6003800000000004</v>
      </c>
      <c r="F258" s="4" t="s">
        <v>458</v>
      </c>
      <c r="G258" s="6" t="s">
        <v>343</v>
      </c>
      <c r="H258" s="3" t="s">
        <v>960</v>
      </c>
      <c r="I258" s="3" t="s">
        <v>962</v>
      </c>
      <c r="J258" s="3" t="s">
        <v>346</v>
      </c>
      <c r="K258" s="3" t="s">
        <v>346</v>
      </c>
      <c r="L258" s="8">
        <v>335</v>
      </c>
      <c r="M258" s="8">
        <v>402</v>
      </c>
      <c r="N258" s="8">
        <f>IF(RIGHT($C258,4)="(MB)",VLOOKUP($C258,[1]Data!$C$485:$T$532,14,0),IF($M258="n/a",$M258,$L258+$M258))</f>
        <v>737</v>
      </c>
      <c r="O258" s="8">
        <v>299</v>
      </c>
      <c r="P258" s="8">
        <v>62</v>
      </c>
      <c r="Q258" s="8">
        <f>IF(RIGHT($C258,4)="(MB)",VLOOKUP($C258,[1]Data!$C$485:$T$532,18,0),IF($P258="n/a",$P258,$O258+$P258))</f>
        <v>361</v>
      </c>
      <c r="R258" s="8">
        <v>695</v>
      </c>
      <c r="S258" s="8">
        <v>42</v>
      </c>
      <c r="T258" s="8">
        <v>737</v>
      </c>
      <c r="U258" s="8">
        <v>44</v>
      </c>
      <c r="V258" s="8">
        <v>148</v>
      </c>
      <c r="W258" s="8">
        <v>43</v>
      </c>
      <c r="X258" s="8">
        <v>68</v>
      </c>
      <c r="Y258" s="8">
        <v>83</v>
      </c>
      <c r="Z258" s="8">
        <v>77</v>
      </c>
      <c r="AA258" s="8">
        <v>97</v>
      </c>
      <c r="AB258" s="8">
        <v>80</v>
      </c>
      <c r="AC258" s="8">
        <v>95</v>
      </c>
      <c r="AD258" s="8">
        <v>735</v>
      </c>
      <c r="AE258" s="8">
        <v>16</v>
      </c>
      <c r="AF258" s="8">
        <v>618</v>
      </c>
      <c r="AG258" s="8">
        <v>91</v>
      </c>
      <c r="AH258" s="8">
        <v>84</v>
      </c>
      <c r="AI258" s="8">
        <v>118</v>
      </c>
      <c r="AJ258" s="8">
        <v>23</v>
      </c>
      <c r="AK258" s="8">
        <v>36</v>
      </c>
      <c r="AL258" s="8">
        <v>29</v>
      </c>
      <c r="AM258" s="8">
        <v>290</v>
      </c>
      <c r="AN258" s="8">
        <v>420</v>
      </c>
      <c r="AO258" s="8">
        <v>244</v>
      </c>
      <c r="AP258" s="8">
        <v>27</v>
      </c>
      <c r="AQ258" s="8">
        <v>691</v>
      </c>
      <c r="AR258" s="8">
        <v>248</v>
      </c>
      <c r="AS258" s="8">
        <v>30</v>
      </c>
      <c r="AT258" s="8">
        <v>278</v>
      </c>
      <c r="AU258" s="8">
        <v>232</v>
      </c>
      <c r="AV258" s="8">
        <v>64</v>
      </c>
      <c r="AW258" s="8">
        <v>574</v>
      </c>
      <c r="AX258" s="8">
        <v>360</v>
      </c>
      <c r="AY258" s="8">
        <v>394</v>
      </c>
      <c r="AZ258" s="8">
        <v>754</v>
      </c>
      <c r="BA258" s="8">
        <v>313</v>
      </c>
      <c r="BB258" s="8">
        <v>39</v>
      </c>
      <c r="BC258" s="8">
        <v>352</v>
      </c>
      <c r="BD258" s="8">
        <v>713</v>
      </c>
      <c r="BE258" s="8">
        <v>41</v>
      </c>
      <c r="BF258" s="8">
        <v>754</v>
      </c>
      <c r="BG258" s="8">
        <v>40.945695364238411</v>
      </c>
      <c r="BH258" s="8">
        <v>126.8317880794702</v>
      </c>
      <c r="BI258" s="8">
        <v>46.93774834437086</v>
      </c>
      <c r="BJ258" s="8">
        <v>54.927152317880797</v>
      </c>
      <c r="BK258" s="8">
        <v>82.890066225165569</v>
      </c>
      <c r="BL258" s="8">
        <v>105.85960264900662</v>
      </c>
      <c r="BM258" s="8">
        <v>95.8728476821192</v>
      </c>
      <c r="BN258" s="8">
        <v>92.876821192052986</v>
      </c>
      <c r="BO258" s="8">
        <v>106.85827814569537</v>
      </c>
      <c r="BP258" s="8">
        <v>754</v>
      </c>
      <c r="BQ258" s="8">
        <v>3</v>
      </c>
      <c r="BR258" s="8">
        <v>622</v>
      </c>
      <c r="BS258" s="8">
        <v>84</v>
      </c>
      <c r="BT258" s="8">
        <v>96</v>
      </c>
      <c r="BU258" s="8">
        <v>118</v>
      </c>
      <c r="BV258" s="8">
        <v>33</v>
      </c>
      <c r="BW258" s="8">
        <v>44</v>
      </c>
      <c r="BX258" s="8">
        <v>20</v>
      </c>
      <c r="BY258" s="8">
        <v>311</v>
      </c>
      <c r="BZ258" s="8">
        <v>419</v>
      </c>
      <c r="CA258" s="8">
        <v>0</v>
      </c>
      <c r="CB258" s="8">
        <v>294.05430463576158</v>
      </c>
      <c r="CC258" s="8">
        <v>713.05430463576158</v>
      </c>
      <c r="CD258" s="8">
        <v>279.81247080653935</v>
      </c>
      <c r="CE258" s="8">
        <v>20.837098889848676</v>
      </c>
      <c r="CF258" s="8">
        <v>300.64956969638803</v>
      </c>
      <c r="CG258" s="8">
        <v>248.06070106962707</v>
      </c>
      <c r="CH258" s="8">
        <v>67.472510690938563</v>
      </c>
      <c r="CI258" s="8">
        <v>616.18278145695365</v>
      </c>
      <c r="CJ258" s="8">
        <v>368.23500000000001</v>
      </c>
      <c r="CK258" s="8">
        <v>396.06</v>
      </c>
      <c r="CL258" s="8">
        <v>764.29499999999996</v>
      </c>
      <c r="CM258" s="8">
        <v>309.39999999999998</v>
      </c>
      <c r="CN258" s="8">
        <v>33.564999999999998</v>
      </c>
      <c r="CO258" s="8">
        <v>342.96499999999997</v>
      </c>
      <c r="CP258" s="8">
        <v>721.27499999999998</v>
      </c>
      <c r="CQ258" s="8">
        <v>43.02</v>
      </c>
      <c r="CR258" s="8">
        <v>764.29499999999996</v>
      </c>
      <c r="CS258" s="8">
        <v>53.618709657434529</v>
      </c>
      <c r="CT258" s="8">
        <v>120.64605557525049</v>
      </c>
      <c r="CU258" s="8">
        <v>48.304314352780828</v>
      </c>
      <c r="CV258" s="8">
        <v>84.153804221750306</v>
      </c>
      <c r="CW258" s="8">
        <v>83.849465242666327</v>
      </c>
      <c r="CX258" s="8">
        <v>109.75948924083526</v>
      </c>
      <c r="CY258" s="8">
        <v>90.499302426835271</v>
      </c>
      <c r="CZ258" s="8">
        <v>74.63676329321305</v>
      </c>
      <c r="DA258" s="8">
        <v>94.987095989233964</v>
      </c>
      <c r="DB258" s="8">
        <v>760.45499999999993</v>
      </c>
      <c r="DC258" s="8">
        <v>8.9558923323078616</v>
      </c>
      <c r="DD258" s="8">
        <v>641.21289908778942</v>
      </c>
      <c r="DE258" s="8">
        <v>54.597617715540643</v>
      </c>
      <c r="DF258" s="8">
        <v>84.46</v>
      </c>
      <c r="DG258" s="8">
        <v>116.29</v>
      </c>
      <c r="DH258" s="8">
        <v>35.15</v>
      </c>
      <c r="DI258" s="8">
        <v>35.305</v>
      </c>
      <c r="DJ258" s="8">
        <v>26.78</v>
      </c>
      <c r="DK258" s="8">
        <v>297.98500000000001</v>
      </c>
      <c r="DL258" s="8">
        <v>382.58</v>
      </c>
      <c r="DM258" s="8">
        <v>0</v>
      </c>
      <c r="DN258" s="8">
        <v>324.25629034256548</v>
      </c>
      <c r="DO258" s="8">
        <v>706.83629034256546</v>
      </c>
      <c r="DP258" s="8">
        <v>301.54160022446138</v>
      </c>
      <c r="DQ258" s="8">
        <v>13.605366052313514</v>
      </c>
      <c r="DR258" s="8">
        <v>315.14696627677489</v>
      </c>
      <c r="DS258" s="8">
        <v>268.09098909391719</v>
      </c>
      <c r="DT258" s="8">
        <v>26.647928104387397</v>
      </c>
      <c r="DU258" s="8">
        <v>609.88588347507948</v>
      </c>
    </row>
    <row r="259" spans="1:125">
      <c r="A259" s="4">
        <v>12050</v>
      </c>
      <c r="B259" s="6" t="s">
        <v>263</v>
      </c>
      <c r="C259" s="3" t="s">
        <v>605</v>
      </c>
      <c r="D259" s="9">
        <v>6.7800008684728397</v>
      </c>
      <c r="E259" s="9">
        <v>1.12958</v>
      </c>
      <c r="F259" s="4" t="s">
        <v>566</v>
      </c>
      <c r="G259" s="6" t="s">
        <v>351</v>
      </c>
      <c r="H259" s="3" t="s">
        <v>960</v>
      </c>
      <c r="I259" s="3" t="s">
        <v>962</v>
      </c>
      <c r="J259" s="3" t="s">
        <v>971</v>
      </c>
      <c r="K259" s="3" t="s">
        <v>326</v>
      </c>
      <c r="L259" s="8">
        <v>114</v>
      </c>
      <c r="M259" s="8">
        <v>100</v>
      </c>
      <c r="N259" s="8">
        <f>IF(RIGHT($C259,4)="(MB)",VLOOKUP($C259,[1]Data!$C$485:$T$532,14,0),IF($M259="n/a",$M259,$L259+$M259))</f>
        <v>214</v>
      </c>
      <c r="O259" s="8">
        <v>113</v>
      </c>
      <c r="P259" s="8">
        <v>28</v>
      </c>
      <c r="Q259" s="8">
        <f>IF(RIGHT($C259,4)="(MB)",VLOOKUP($C259,[1]Data!$C$485:$T$532,18,0),IF($P259="n/a",$P259,$O259+$P259))</f>
        <v>141</v>
      </c>
      <c r="R259" s="8">
        <v>214</v>
      </c>
      <c r="S259" s="8">
        <v>0</v>
      </c>
      <c r="T259" s="8">
        <v>214</v>
      </c>
      <c r="U259" s="8">
        <v>13</v>
      </c>
      <c r="V259" s="8">
        <v>23</v>
      </c>
      <c r="W259" s="8">
        <v>13</v>
      </c>
      <c r="X259" s="8">
        <v>23</v>
      </c>
      <c r="Y259" s="8">
        <v>19</v>
      </c>
      <c r="Z259" s="8">
        <v>46</v>
      </c>
      <c r="AA259" s="8">
        <v>19</v>
      </c>
      <c r="AB259" s="8">
        <v>27</v>
      </c>
      <c r="AC259" s="8">
        <v>31</v>
      </c>
      <c r="AD259" s="8">
        <v>214</v>
      </c>
      <c r="AE259" s="8">
        <v>3</v>
      </c>
      <c r="AF259" s="8">
        <v>196</v>
      </c>
      <c r="AG259" s="8">
        <v>12</v>
      </c>
      <c r="AH259" s="8">
        <v>49</v>
      </c>
      <c r="AI259" s="8">
        <v>39</v>
      </c>
      <c r="AJ259" s="8">
        <v>10</v>
      </c>
      <c r="AK259" s="8">
        <v>4</v>
      </c>
      <c r="AL259" s="8">
        <v>4</v>
      </c>
      <c r="AM259" s="8">
        <v>106</v>
      </c>
      <c r="AN259" s="8">
        <v>124</v>
      </c>
      <c r="AO259" s="8">
        <v>65</v>
      </c>
      <c r="AP259" s="8">
        <v>12</v>
      </c>
      <c r="AQ259" s="8">
        <v>201</v>
      </c>
      <c r="AR259" s="8">
        <v>100</v>
      </c>
      <c r="AS259" s="8">
        <v>6</v>
      </c>
      <c r="AT259" s="8">
        <v>106</v>
      </c>
      <c r="AU259" s="8">
        <v>64</v>
      </c>
      <c r="AV259" s="8">
        <v>4</v>
      </c>
      <c r="AW259" s="8">
        <v>174</v>
      </c>
      <c r="AX259" s="8">
        <v>115</v>
      </c>
      <c r="AY259" s="8">
        <v>100</v>
      </c>
      <c r="AZ259" s="8">
        <v>215</v>
      </c>
      <c r="BA259" s="8">
        <v>106</v>
      </c>
      <c r="BB259" s="8">
        <v>27</v>
      </c>
      <c r="BC259" s="8">
        <v>133</v>
      </c>
      <c r="BD259" s="8">
        <v>203</v>
      </c>
      <c r="BE259" s="8">
        <v>12</v>
      </c>
      <c r="BF259" s="8">
        <v>215</v>
      </c>
      <c r="BG259" s="8">
        <v>2.9861111111111112</v>
      </c>
      <c r="BH259" s="8">
        <v>25.87962962962963</v>
      </c>
      <c r="BI259" s="8">
        <v>5.9722222222222223</v>
      </c>
      <c r="BJ259" s="8">
        <v>20.902777777777779</v>
      </c>
      <c r="BK259" s="8">
        <v>31.851851851851851</v>
      </c>
      <c r="BL259" s="8">
        <v>36.828703703703702</v>
      </c>
      <c r="BM259" s="8">
        <v>31.851851851851851</v>
      </c>
      <c r="BN259" s="8">
        <v>25.87962962962963</v>
      </c>
      <c r="BO259" s="8">
        <v>32.847222222222221</v>
      </c>
      <c r="BP259" s="8">
        <v>215</v>
      </c>
      <c r="BQ259" s="8">
        <v>0</v>
      </c>
      <c r="BR259" s="8">
        <v>180.84112149532712</v>
      </c>
      <c r="BS259" s="8">
        <v>14.065420560747663</v>
      </c>
      <c r="BT259" s="8">
        <v>47</v>
      </c>
      <c r="BU259" s="8">
        <v>41</v>
      </c>
      <c r="BV259" s="8">
        <v>7</v>
      </c>
      <c r="BW259" s="8">
        <v>6</v>
      </c>
      <c r="BX259" s="8">
        <v>4</v>
      </c>
      <c r="BY259" s="8">
        <v>105</v>
      </c>
      <c r="BZ259" s="8">
        <v>131</v>
      </c>
      <c r="CA259" s="8">
        <v>0</v>
      </c>
      <c r="CB259" s="8">
        <v>81.013888888888886</v>
      </c>
      <c r="CC259" s="8">
        <v>212.01388888888889</v>
      </c>
      <c r="CD259" s="8">
        <v>106.64682539682539</v>
      </c>
      <c r="CE259" s="8">
        <v>0</v>
      </c>
      <c r="CF259" s="8">
        <v>106.64682539682539</v>
      </c>
      <c r="CG259" s="8">
        <v>83.286092214663654</v>
      </c>
      <c r="CH259" s="8">
        <v>9.1411564625850339</v>
      </c>
      <c r="CI259" s="8">
        <v>199.07407407407408</v>
      </c>
      <c r="CJ259" s="8">
        <v>116</v>
      </c>
      <c r="CK259" s="8">
        <v>117</v>
      </c>
      <c r="CL259" s="8">
        <v>233</v>
      </c>
      <c r="CM259" s="8">
        <v>108</v>
      </c>
      <c r="CN259" s="8">
        <v>19</v>
      </c>
      <c r="CO259" s="8">
        <v>127</v>
      </c>
      <c r="CP259" s="8">
        <v>230</v>
      </c>
      <c r="CQ259" s="8">
        <v>3</v>
      </c>
      <c r="CR259" s="8">
        <v>233</v>
      </c>
      <c r="CS259" s="8">
        <v>8.5591836734693878</v>
      </c>
      <c r="CT259" s="8">
        <v>36.138775510204084</v>
      </c>
      <c r="CU259" s="8">
        <v>11.412244897959184</v>
      </c>
      <c r="CV259" s="8">
        <v>19.971428571428572</v>
      </c>
      <c r="CW259" s="8">
        <v>35.187755102040818</v>
      </c>
      <c r="CX259" s="8">
        <v>34.236734693877551</v>
      </c>
      <c r="CY259" s="8">
        <v>25.677551020408163</v>
      </c>
      <c r="CZ259" s="8">
        <v>31.383673469387755</v>
      </c>
      <c r="DA259" s="8">
        <v>30.432653061224489</v>
      </c>
      <c r="DB259" s="8">
        <v>233.00000000000006</v>
      </c>
      <c r="DC259" s="8">
        <v>2.9871794871794872</v>
      </c>
      <c r="DD259" s="8">
        <v>220.94827586206895</v>
      </c>
      <c r="DE259" s="8">
        <v>12.051724137931034</v>
      </c>
      <c r="DF259" s="8">
        <v>33</v>
      </c>
      <c r="DG259" s="8">
        <v>42</v>
      </c>
      <c r="DH259" s="8">
        <v>12</v>
      </c>
      <c r="DI259" s="8">
        <v>8</v>
      </c>
      <c r="DJ259" s="8">
        <v>7</v>
      </c>
      <c r="DK259" s="8">
        <v>102</v>
      </c>
      <c r="DL259" s="8">
        <v>157</v>
      </c>
      <c r="DM259" s="8">
        <v>0</v>
      </c>
      <c r="DN259" s="8">
        <v>67.440816326530637</v>
      </c>
      <c r="DO259" s="8">
        <v>224.44081632653064</v>
      </c>
      <c r="DP259" s="8">
        <v>110.20996087554192</v>
      </c>
      <c r="DQ259" s="8">
        <v>6.238299672200486</v>
      </c>
      <c r="DR259" s="8">
        <v>116.44826054774241</v>
      </c>
      <c r="DS259" s="8">
        <v>80.058179126572909</v>
      </c>
      <c r="DT259" s="8">
        <v>4.1588664481336579</v>
      </c>
      <c r="DU259" s="8">
        <v>200.66530612244898</v>
      </c>
    </row>
    <row r="260" spans="1:125">
      <c r="A260" s="4">
        <v>12100</v>
      </c>
      <c r="B260" s="6" t="s">
        <v>180</v>
      </c>
      <c r="C260" s="3" t="s">
        <v>426</v>
      </c>
      <c r="D260" s="9">
        <v>3.1152787776081898</v>
      </c>
      <c r="E260" s="9">
        <v>3.5103499999999999</v>
      </c>
      <c r="F260" s="4" t="s">
        <v>393</v>
      </c>
      <c r="G260" s="6" t="s">
        <v>373</v>
      </c>
      <c r="H260" s="3" t="s">
        <v>960</v>
      </c>
      <c r="I260" s="3" t="s">
        <v>963</v>
      </c>
      <c r="J260" s="3" t="s">
        <v>972</v>
      </c>
      <c r="K260" s="3" t="s">
        <v>975</v>
      </c>
      <c r="L260" s="8">
        <v>387</v>
      </c>
      <c r="M260" s="8">
        <v>396</v>
      </c>
      <c r="N260" s="8">
        <f>IF(RIGHT($C260,4)="(MB)",VLOOKUP($C260,[1]Data!$C$485:$T$532,14,0),IF($M260="n/a",$M260,$L260+$M260))</f>
        <v>783</v>
      </c>
      <c r="O260" s="8">
        <v>341</v>
      </c>
      <c r="P260" s="8">
        <v>58</v>
      </c>
      <c r="Q260" s="8">
        <f>IF(RIGHT($C260,4)="(MB)",VLOOKUP($C260,[1]Data!$C$485:$T$532,18,0),IF($P260="n/a",$P260,$O260+$P260))</f>
        <v>399</v>
      </c>
      <c r="R260" s="8">
        <v>783</v>
      </c>
      <c r="S260" s="8">
        <v>0</v>
      </c>
      <c r="T260" s="8">
        <v>783</v>
      </c>
      <c r="U260" s="8">
        <v>58</v>
      </c>
      <c r="V260" s="8">
        <v>137</v>
      </c>
      <c r="W260" s="8">
        <v>34</v>
      </c>
      <c r="X260" s="8">
        <v>55</v>
      </c>
      <c r="Y260" s="8">
        <v>90</v>
      </c>
      <c r="Z260" s="8">
        <v>106</v>
      </c>
      <c r="AA260" s="8">
        <v>127</v>
      </c>
      <c r="AB260" s="8">
        <v>87</v>
      </c>
      <c r="AC260" s="8">
        <v>88</v>
      </c>
      <c r="AD260" s="8">
        <v>782</v>
      </c>
      <c r="AE260" s="8">
        <v>4</v>
      </c>
      <c r="AF260" s="8">
        <v>707</v>
      </c>
      <c r="AG260" s="8">
        <v>41</v>
      </c>
      <c r="AH260" s="8">
        <v>112</v>
      </c>
      <c r="AI260" s="8">
        <v>111</v>
      </c>
      <c r="AJ260" s="8">
        <v>43</v>
      </c>
      <c r="AK260" s="8">
        <v>38</v>
      </c>
      <c r="AL260" s="8">
        <v>27</v>
      </c>
      <c r="AM260" s="8">
        <v>331</v>
      </c>
      <c r="AN260" s="8">
        <v>443</v>
      </c>
      <c r="AO260" s="8">
        <v>246</v>
      </c>
      <c r="AP260" s="8">
        <v>35</v>
      </c>
      <c r="AQ260" s="8">
        <v>724</v>
      </c>
      <c r="AR260" s="8">
        <v>286</v>
      </c>
      <c r="AS260" s="8">
        <v>13</v>
      </c>
      <c r="AT260" s="8">
        <v>299</v>
      </c>
      <c r="AU260" s="8">
        <v>285</v>
      </c>
      <c r="AV260" s="8">
        <v>35</v>
      </c>
      <c r="AW260" s="8">
        <v>619</v>
      </c>
      <c r="AX260" s="8">
        <v>371</v>
      </c>
      <c r="AY260" s="8">
        <v>377</v>
      </c>
      <c r="AZ260" s="8">
        <v>748</v>
      </c>
      <c r="BA260" s="8">
        <v>327</v>
      </c>
      <c r="BB260" s="8">
        <v>64</v>
      </c>
      <c r="BC260" s="8">
        <v>391</v>
      </c>
      <c r="BD260" s="8">
        <v>745</v>
      </c>
      <c r="BE260" s="8">
        <v>3</v>
      </c>
      <c r="BF260" s="8">
        <v>748</v>
      </c>
      <c r="BG260" s="8">
        <v>47.157803904648908</v>
      </c>
      <c r="BH260" s="8">
        <v>118.27108186819113</v>
      </c>
      <c r="BI260" s="8">
        <v>47.072893970445477</v>
      </c>
      <c r="BJ260" s="8">
        <v>55.199568547082293</v>
      </c>
      <c r="BK260" s="8">
        <v>91.185848344299416</v>
      </c>
      <c r="BL260" s="8">
        <v>107.3012188544925</v>
      </c>
      <c r="BM260" s="8">
        <v>102.30430374285406</v>
      </c>
      <c r="BN260" s="8">
        <v>78.285147233308166</v>
      </c>
      <c r="BO260" s="8">
        <v>101.22213353467802</v>
      </c>
      <c r="BP260" s="8">
        <v>748</v>
      </c>
      <c r="BQ260" s="8">
        <v>0</v>
      </c>
      <c r="BR260" s="8">
        <v>676.68932388961821</v>
      </c>
      <c r="BS260" s="8">
        <v>30.13369300232246</v>
      </c>
      <c r="BT260" s="8">
        <v>99</v>
      </c>
      <c r="BU260" s="8">
        <v>122</v>
      </c>
      <c r="BV260" s="8">
        <v>39</v>
      </c>
      <c r="BW260" s="8">
        <v>28</v>
      </c>
      <c r="BX260" s="8">
        <v>32</v>
      </c>
      <c r="BY260" s="8">
        <v>320</v>
      </c>
      <c r="BZ260" s="8">
        <v>466</v>
      </c>
      <c r="CA260" s="8">
        <v>0</v>
      </c>
      <c r="CB260" s="8">
        <v>234.84219609535103</v>
      </c>
      <c r="CC260" s="8">
        <v>700.84219609535103</v>
      </c>
      <c r="CD260" s="8">
        <v>279.26477982883222</v>
      </c>
      <c r="CE260" s="8">
        <v>21.021517449666923</v>
      </c>
      <c r="CF260" s="8">
        <v>300.28629727849915</v>
      </c>
      <c r="CG260" s="8">
        <v>256.23274911136815</v>
      </c>
      <c r="CH260" s="8">
        <v>34.030150029073482</v>
      </c>
      <c r="CI260" s="8">
        <v>590.54919641894071</v>
      </c>
      <c r="CJ260" s="8">
        <v>389</v>
      </c>
      <c r="CK260" s="8">
        <v>384</v>
      </c>
      <c r="CL260" s="8">
        <v>773</v>
      </c>
      <c r="CM260" s="8">
        <v>332</v>
      </c>
      <c r="CN260" s="8">
        <v>53</v>
      </c>
      <c r="CO260" s="8">
        <v>385</v>
      </c>
      <c r="CP260" s="8">
        <v>773</v>
      </c>
      <c r="CQ260" s="8">
        <v>0</v>
      </c>
      <c r="CR260" s="8">
        <v>773</v>
      </c>
      <c r="CS260" s="8">
        <v>50.105908245740522</v>
      </c>
      <c r="CT260" s="8">
        <v>149.18393351800555</v>
      </c>
      <c r="CU260" s="8">
        <v>38.326004629453948</v>
      </c>
      <c r="CV260" s="8">
        <v>84.542427807080784</v>
      </c>
      <c r="CW260" s="8">
        <v>117.10723636777595</v>
      </c>
      <c r="CX260" s="8">
        <v>108.89397791522786</v>
      </c>
      <c r="CY260" s="8">
        <v>56.816415588358055</v>
      </c>
      <c r="CZ260" s="8">
        <v>85.122779190225017</v>
      </c>
      <c r="DA260" s="8">
        <v>82.90131673813228</v>
      </c>
      <c r="DB260" s="8">
        <v>773</v>
      </c>
      <c r="DC260" s="8">
        <v>2.9924623115577891</v>
      </c>
      <c r="DD260" s="8">
        <v>693.30421608691313</v>
      </c>
      <c r="DE260" s="8">
        <v>33.735672281471146</v>
      </c>
      <c r="DF260" s="8">
        <v>93</v>
      </c>
      <c r="DG260" s="8">
        <v>115</v>
      </c>
      <c r="DH260" s="8">
        <v>42</v>
      </c>
      <c r="DI260" s="8">
        <v>43</v>
      </c>
      <c r="DJ260" s="8">
        <v>25</v>
      </c>
      <c r="DK260" s="8">
        <v>318</v>
      </c>
      <c r="DL260" s="8">
        <v>477</v>
      </c>
      <c r="DM260" s="8">
        <v>0</v>
      </c>
      <c r="DN260" s="8">
        <v>245.89409175425953</v>
      </c>
      <c r="DO260" s="8">
        <v>722.89409175425953</v>
      </c>
      <c r="DP260" s="8">
        <v>291.71759011019287</v>
      </c>
      <c r="DQ260" s="8">
        <v>24.169104477021733</v>
      </c>
      <c r="DR260" s="8">
        <v>315.88669458721461</v>
      </c>
      <c r="DS260" s="8">
        <v>266.50941146582431</v>
      </c>
      <c r="DT260" s="8">
        <v>34.847813045355934</v>
      </c>
      <c r="DU260" s="8">
        <v>617.24391909839483</v>
      </c>
    </row>
    <row r="261" spans="1:125">
      <c r="A261" s="4">
        <v>12150</v>
      </c>
      <c r="B261" s="6" t="s">
        <v>264</v>
      </c>
      <c r="C261" s="3" t="s">
        <v>427</v>
      </c>
      <c r="D261" s="9">
        <v>0.75245281313048196</v>
      </c>
      <c r="E261" s="9">
        <v>5.2125399999999997</v>
      </c>
      <c r="F261" s="4" t="s">
        <v>385</v>
      </c>
      <c r="G261" s="6" t="s">
        <v>354</v>
      </c>
      <c r="H261" s="3" t="s">
        <v>960</v>
      </c>
      <c r="I261" s="3" t="s">
        <v>963</v>
      </c>
      <c r="J261" s="3" t="s">
        <v>972</v>
      </c>
      <c r="K261" s="3" t="s">
        <v>976</v>
      </c>
      <c r="L261" s="8">
        <v>121</v>
      </c>
      <c r="M261" s="8">
        <v>103</v>
      </c>
      <c r="N261" s="8">
        <f>IF(RIGHT($C261,4)="(MB)",VLOOKUP($C261,[1]Data!$C$485:$T$532,14,0),IF($M261="n/a",$M261,$L261+$M261))</f>
        <v>224</v>
      </c>
      <c r="O261" s="8">
        <v>71</v>
      </c>
      <c r="P261" s="8">
        <v>10</v>
      </c>
      <c r="Q261" s="8">
        <f>IF(RIGHT($C261,4)="(MB)",VLOOKUP($C261,[1]Data!$C$485:$T$532,18,0),IF($P261="n/a",$P261,$O261+$P261))</f>
        <v>81</v>
      </c>
      <c r="R261" s="8">
        <v>224</v>
      </c>
      <c r="S261" s="8">
        <v>0</v>
      </c>
      <c r="T261" s="8">
        <v>224</v>
      </c>
      <c r="U261" s="8">
        <v>9</v>
      </c>
      <c r="V261" s="8">
        <v>67</v>
      </c>
      <c r="W261" s="8">
        <v>11</v>
      </c>
      <c r="X261" s="8">
        <v>15</v>
      </c>
      <c r="Y261" s="8">
        <v>47</v>
      </c>
      <c r="Z261" s="8">
        <v>37</v>
      </c>
      <c r="AA261" s="8">
        <v>20</v>
      </c>
      <c r="AB261" s="8">
        <v>9</v>
      </c>
      <c r="AC261" s="8">
        <v>3</v>
      </c>
      <c r="AD261" s="8">
        <v>218</v>
      </c>
      <c r="AE261" s="8">
        <v>0</v>
      </c>
      <c r="AF261" s="8">
        <v>189</v>
      </c>
      <c r="AG261" s="8">
        <v>13</v>
      </c>
      <c r="AH261" s="8">
        <v>10</v>
      </c>
      <c r="AI261" s="8">
        <v>21</v>
      </c>
      <c r="AJ261" s="8">
        <v>12</v>
      </c>
      <c r="AK261" s="8">
        <v>17</v>
      </c>
      <c r="AL261" s="8">
        <v>8</v>
      </c>
      <c r="AM261" s="8">
        <v>68</v>
      </c>
      <c r="AN261" s="8">
        <v>130</v>
      </c>
      <c r="AO261" s="8">
        <v>70</v>
      </c>
      <c r="AP261" s="8">
        <v>9</v>
      </c>
      <c r="AQ261" s="8">
        <v>209</v>
      </c>
      <c r="AR261" s="8">
        <v>110</v>
      </c>
      <c r="AS261" s="8">
        <v>0</v>
      </c>
      <c r="AT261" s="8">
        <v>110</v>
      </c>
      <c r="AU261" s="8">
        <v>37</v>
      </c>
      <c r="AV261" s="8">
        <v>11</v>
      </c>
      <c r="AW261" s="8">
        <v>158</v>
      </c>
      <c r="AX261" s="8">
        <v>109</v>
      </c>
      <c r="AY261" s="8">
        <v>97</v>
      </c>
      <c r="AZ261" s="8">
        <v>206</v>
      </c>
      <c r="BA261" s="8">
        <v>67</v>
      </c>
      <c r="BB261" s="8">
        <v>4</v>
      </c>
      <c r="BC261" s="8">
        <v>71</v>
      </c>
      <c r="BD261" s="8">
        <v>206</v>
      </c>
      <c r="BE261" s="8">
        <v>0</v>
      </c>
      <c r="BF261" s="8">
        <v>206</v>
      </c>
      <c r="BG261" s="8">
        <v>16.917874396135264</v>
      </c>
      <c r="BH261" s="8">
        <v>55.729468599033815</v>
      </c>
      <c r="BI261" s="8">
        <v>2.9855072463768115</v>
      </c>
      <c r="BJ261" s="8">
        <v>27.864734299516908</v>
      </c>
      <c r="BK261" s="8">
        <v>42.792270531400966</v>
      </c>
      <c r="BL261" s="8">
        <v>22.888888888888889</v>
      </c>
      <c r="BM261" s="8">
        <v>27.864734299516908</v>
      </c>
      <c r="BN261" s="8">
        <v>8.9565217391304355</v>
      </c>
      <c r="BO261" s="8">
        <v>0</v>
      </c>
      <c r="BP261" s="8">
        <v>206</v>
      </c>
      <c r="BQ261" s="8">
        <v>6</v>
      </c>
      <c r="BR261" s="8">
        <v>172.16425120772948</v>
      </c>
      <c r="BS261" s="8">
        <v>27.864734299516908</v>
      </c>
      <c r="BT261" s="8">
        <v>10</v>
      </c>
      <c r="BU261" s="8">
        <v>26</v>
      </c>
      <c r="BV261" s="8">
        <v>3</v>
      </c>
      <c r="BW261" s="8">
        <v>13</v>
      </c>
      <c r="BX261" s="8">
        <v>16</v>
      </c>
      <c r="BY261" s="8">
        <v>68</v>
      </c>
      <c r="BZ261" s="8">
        <v>132</v>
      </c>
      <c r="CA261" s="8">
        <v>0</v>
      </c>
      <c r="CB261" s="8">
        <v>57.082125603864711</v>
      </c>
      <c r="CC261" s="8">
        <v>189.08212560386471</v>
      </c>
      <c r="CD261" s="8">
        <v>100.56515297906601</v>
      </c>
      <c r="CE261" s="8">
        <v>2.8461835748792272</v>
      </c>
      <c r="CF261" s="8">
        <v>103.41133655394525</v>
      </c>
      <c r="CG261" s="8">
        <v>38.8978421900161</v>
      </c>
      <c r="CH261" s="8">
        <v>0</v>
      </c>
      <c r="CI261" s="8">
        <v>142.30917874396135</v>
      </c>
      <c r="CJ261" s="8">
        <v>0</v>
      </c>
      <c r="CK261" s="8">
        <v>0</v>
      </c>
      <c r="CL261" s="8">
        <v>0</v>
      </c>
      <c r="CM261" s="8">
        <v>0</v>
      </c>
      <c r="CN261" s="8">
        <v>0</v>
      </c>
      <c r="CO261" s="8">
        <v>0</v>
      </c>
      <c r="CP261" s="8">
        <v>0</v>
      </c>
      <c r="CQ261" s="8">
        <v>0</v>
      </c>
      <c r="CR261" s="8">
        <v>0</v>
      </c>
      <c r="CS261" s="8">
        <v>0</v>
      </c>
      <c r="CT261" s="8">
        <v>0</v>
      </c>
      <c r="CU261" s="8">
        <v>0</v>
      </c>
      <c r="CV261" s="8">
        <v>0</v>
      </c>
      <c r="CW261" s="8">
        <v>0</v>
      </c>
      <c r="CX261" s="8">
        <v>0</v>
      </c>
      <c r="CY261" s="8">
        <v>0</v>
      </c>
      <c r="CZ261" s="8">
        <v>0</v>
      </c>
      <c r="DA261" s="8">
        <v>0</v>
      </c>
      <c r="DB261" s="8">
        <v>0</v>
      </c>
      <c r="DC261" s="8">
        <v>0</v>
      </c>
      <c r="DD261" s="8">
        <v>0</v>
      </c>
      <c r="DE261" s="8">
        <v>0</v>
      </c>
      <c r="DF261" s="8">
        <v>0</v>
      </c>
      <c r="DG261" s="8">
        <v>0</v>
      </c>
      <c r="DH261" s="8">
        <v>0</v>
      </c>
      <c r="DI261" s="8">
        <v>0</v>
      </c>
      <c r="DJ261" s="8">
        <v>0</v>
      </c>
      <c r="DK261" s="8">
        <v>0</v>
      </c>
      <c r="DL261" s="8">
        <v>0</v>
      </c>
      <c r="DM261" s="8">
        <v>0</v>
      </c>
      <c r="DN261" s="8">
        <v>0</v>
      </c>
      <c r="DO261" s="8">
        <v>0</v>
      </c>
      <c r="DP261" s="8">
        <v>0</v>
      </c>
      <c r="DQ261" s="8">
        <v>0</v>
      </c>
      <c r="DR261" s="8">
        <v>0</v>
      </c>
      <c r="DS261" s="8">
        <v>0</v>
      </c>
      <c r="DT261" s="8">
        <v>0</v>
      </c>
      <c r="DU261" s="8">
        <v>0</v>
      </c>
    </row>
    <row r="262" spans="1:125">
      <c r="A262" s="4">
        <v>12200</v>
      </c>
      <c r="B262" s="6" t="s">
        <v>98</v>
      </c>
      <c r="C262" s="3" t="s">
        <v>511</v>
      </c>
      <c r="D262" s="9">
        <v>11.331595684275129</v>
      </c>
      <c r="E262" s="9">
        <v>8.4084800000000008</v>
      </c>
      <c r="F262" s="4" t="s">
        <v>481</v>
      </c>
      <c r="G262" s="6" t="s">
        <v>322</v>
      </c>
      <c r="H262" s="3" t="s">
        <v>960</v>
      </c>
      <c r="I262" s="3" t="s">
        <v>963</v>
      </c>
      <c r="J262" s="3" t="s">
        <v>346</v>
      </c>
      <c r="K262" s="3" t="s">
        <v>346</v>
      </c>
      <c r="L262" s="8">
        <v>1327</v>
      </c>
      <c r="M262" s="8">
        <v>1359</v>
      </c>
      <c r="N262" s="8">
        <f>IF(RIGHT($C262,4)="(MB)",VLOOKUP($C262,[1]Data!$C$485:$T$532,14,0),IF($M262="n/a",$M262,$L262+$M262))</f>
        <v>2686</v>
      </c>
      <c r="O262" s="8">
        <v>1138</v>
      </c>
      <c r="P262" s="8">
        <v>166</v>
      </c>
      <c r="Q262" s="8">
        <f>IF(RIGHT($C262,4)="(MB)",VLOOKUP($C262,[1]Data!$C$485:$T$532,18,0),IF($P262="n/a",$P262,$O262+$P262))</f>
        <v>1304</v>
      </c>
      <c r="R262" s="8">
        <v>2542</v>
      </c>
      <c r="S262" s="8">
        <v>144</v>
      </c>
      <c r="T262" s="8">
        <v>2686</v>
      </c>
      <c r="U262" s="8">
        <v>153</v>
      </c>
      <c r="V262" s="8">
        <v>450</v>
      </c>
      <c r="W262" s="8">
        <v>160</v>
      </c>
      <c r="X262" s="8">
        <v>251</v>
      </c>
      <c r="Y262" s="8">
        <v>286</v>
      </c>
      <c r="Z262" s="8">
        <v>370</v>
      </c>
      <c r="AA262" s="8">
        <v>347</v>
      </c>
      <c r="AB262" s="8">
        <v>280</v>
      </c>
      <c r="AC262" s="8">
        <v>386</v>
      </c>
      <c r="AD262" s="8">
        <v>2683</v>
      </c>
      <c r="AE262" s="8">
        <v>36</v>
      </c>
      <c r="AF262" s="8">
        <v>2156</v>
      </c>
      <c r="AG262" s="8">
        <v>452</v>
      </c>
      <c r="AH262" s="8">
        <v>368</v>
      </c>
      <c r="AI262" s="8">
        <v>426</v>
      </c>
      <c r="AJ262" s="8">
        <v>134</v>
      </c>
      <c r="AK262" s="8">
        <v>110</v>
      </c>
      <c r="AL262" s="8">
        <v>75</v>
      </c>
      <c r="AM262" s="8">
        <v>1113</v>
      </c>
      <c r="AN262" s="8">
        <v>1641</v>
      </c>
      <c r="AO262" s="8">
        <v>806</v>
      </c>
      <c r="AP262" s="8">
        <v>83</v>
      </c>
      <c r="AQ262" s="8">
        <v>2530</v>
      </c>
      <c r="AR262" s="8">
        <v>1065</v>
      </c>
      <c r="AS262" s="8">
        <v>75</v>
      </c>
      <c r="AT262" s="8">
        <v>1140</v>
      </c>
      <c r="AU262" s="8">
        <v>1013</v>
      </c>
      <c r="AV262" s="8">
        <v>81</v>
      </c>
      <c r="AW262" s="8">
        <v>2234</v>
      </c>
      <c r="AX262" s="8">
        <v>1278</v>
      </c>
      <c r="AY262" s="8">
        <v>1368</v>
      </c>
      <c r="AZ262" s="8">
        <v>2646</v>
      </c>
      <c r="BA262" s="8">
        <v>1106</v>
      </c>
      <c r="BB262" s="8">
        <v>139</v>
      </c>
      <c r="BC262" s="8">
        <v>1245</v>
      </c>
      <c r="BD262" s="8">
        <v>2537</v>
      </c>
      <c r="BE262" s="8">
        <v>109</v>
      </c>
      <c r="BF262" s="8">
        <v>2646</v>
      </c>
      <c r="BG262" s="8">
        <v>140.96325152048729</v>
      </c>
      <c r="BH262" s="8">
        <v>449.08778954849936</v>
      </c>
      <c r="BI262" s="8">
        <v>168.80735550932354</v>
      </c>
      <c r="BJ262" s="8">
        <v>243.84450556489207</v>
      </c>
      <c r="BK262" s="8">
        <v>359.90452092736143</v>
      </c>
      <c r="BL262" s="8">
        <v>331.76645787975536</v>
      </c>
      <c r="BM262" s="8">
        <v>325.86264093442588</v>
      </c>
      <c r="BN262" s="8">
        <v>301.80014316188476</v>
      </c>
      <c r="BO262" s="8">
        <v>320.96333495337029</v>
      </c>
      <c r="BP262" s="8">
        <v>2642.9999999999995</v>
      </c>
      <c r="BQ262" s="8">
        <v>19.969170951962873</v>
      </c>
      <c r="BR262" s="8">
        <v>2053.7729374635319</v>
      </c>
      <c r="BS262" s="8">
        <v>443.14098808581633</v>
      </c>
      <c r="BT262" s="8">
        <v>337</v>
      </c>
      <c r="BU262" s="8">
        <v>389</v>
      </c>
      <c r="BV262" s="8">
        <v>122</v>
      </c>
      <c r="BW262" s="8">
        <v>141</v>
      </c>
      <c r="BX262" s="8">
        <v>74</v>
      </c>
      <c r="BY262" s="8">
        <v>1063</v>
      </c>
      <c r="BZ262" s="8">
        <v>1518</v>
      </c>
      <c r="CA262" s="8">
        <v>0</v>
      </c>
      <c r="CB262" s="8">
        <v>984.03674847951243</v>
      </c>
      <c r="CC262" s="8">
        <v>2502.0367484795124</v>
      </c>
      <c r="CD262" s="8">
        <v>1017.6819306324187</v>
      </c>
      <c r="CE262" s="8">
        <v>74.071151151967243</v>
      </c>
      <c r="CF262" s="8">
        <v>1091.753081784386</v>
      </c>
      <c r="CG262" s="8">
        <v>927.24123103297586</v>
      </c>
      <c r="CH262" s="8">
        <v>119.96927411538152</v>
      </c>
      <c r="CI262" s="8">
        <v>2138.9635869327431</v>
      </c>
      <c r="CJ262" s="8">
        <v>1216</v>
      </c>
      <c r="CK262" s="8">
        <v>1299</v>
      </c>
      <c r="CL262" s="8">
        <v>2515</v>
      </c>
      <c r="CM262" s="8">
        <v>1064</v>
      </c>
      <c r="CN262" s="8">
        <v>152</v>
      </c>
      <c r="CO262" s="8">
        <v>1216</v>
      </c>
      <c r="CP262" s="8">
        <v>2450</v>
      </c>
      <c r="CQ262" s="8">
        <v>65</v>
      </c>
      <c r="CR262" s="8">
        <v>2515</v>
      </c>
      <c r="CS262" s="8">
        <v>163.33152812867172</v>
      </c>
      <c r="CT262" s="8">
        <v>467.77760812444143</v>
      </c>
      <c r="CU262" s="8">
        <v>137.17002698622937</v>
      </c>
      <c r="CV262" s="8">
        <v>287.99297593876304</v>
      </c>
      <c r="CW262" s="8">
        <v>352.89930464738495</v>
      </c>
      <c r="CX262" s="8">
        <v>316.69392226829751</v>
      </c>
      <c r="CY262" s="8">
        <v>276.10263262065365</v>
      </c>
      <c r="CZ262" s="8">
        <v>265.22997229308442</v>
      </c>
      <c r="DA262" s="8">
        <v>244.80202899247382</v>
      </c>
      <c r="DB262" s="8">
        <v>2512</v>
      </c>
      <c r="DC262" s="8">
        <v>20.003929112068882</v>
      </c>
      <c r="DD262" s="8">
        <v>1995.0164902103475</v>
      </c>
      <c r="DE262" s="8">
        <v>415.2407133548968</v>
      </c>
      <c r="DF262" s="8">
        <v>333</v>
      </c>
      <c r="DG262" s="8">
        <v>354</v>
      </c>
      <c r="DH262" s="8">
        <v>135</v>
      </c>
      <c r="DI262" s="8">
        <v>138</v>
      </c>
      <c r="DJ262" s="8">
        <v>81</v>
      </c>
      <c r="DK262" s="8">
        <v>1041</v>
      </c>
      <c r="DL262" s="8">
        <v>1482</v>
      </c>
      <c r="DM262" s="8">
        <v>0</v>
      </c>
      <c r="DN262" s="8">
        <v>866.66847187132817</v>
      </c>
      <c r="DO262" s="8">
        <v>2348.6684718713282</v>
      </c>
      <c r="DP262" s="8">
        <v>995.39625071501155</v>
      </c>
      <c r="DQ262" s="8">
        <v>86.910320052976232</v>
      </c>
      <c r="DR262" s="8">
        <v>1082.3065707679878</v>
      </c>
      <c r="DS262" s="8">
        <v>831.65161932864612</v>
      </c>
      <c r="DT262" s="8">
        <v>72.933609851018119</v>
      </c>
      <c r="DU262" s="8">
        <v>1986.8917999476521</v>
      </c>
    </row>
    <row r="263" spans="1:125">
      <c r="A263" s="4">
        <v>12250</v>
      </c>
      <c r="B263" s="6" t="s">
        <v>99</v>
      </c>
      <c r="C263" s="3" t="s">
        <v>512</v>
      </c>
      <c r="D263" s="9">
        <v>3.324852056893044</v>
      </c>
      <c r="E263" s="9">
        <v>4.6706099999999999</v>
      </c>
      <c r="F263" s="4" t="s">
        <v>460</v>
      </c>
      <c r="G263" s="6" t="s">
        <v>365</v>
      </c>
      <c r="H263" s="3" t="s">
        <v>960</v>
      </c>
      <c r="I263" s="3" t="s">
        <v>963</v>
      </c>
      <c r="J263" s="3" t="s">
        <v>346</v>
      </c>
      <c r="K263" s="3" t="s">
        <v>346</v>
      </c>
      <c r="L263" s="8">
        <v>770</v>
      </c>
      <c r="M263" s="8">
        <v>743</v>
      </c>
      <c r="N263" s="8">
        <f>IF(RIGHT($C263,4)="(MB)",VLOOKUP($C263,[1]Data!$C$485:$T$532,14,0),IF($M263="n/a",$M263,$L263+$M263))</f>
        <v>1513</v>
      </c>
      <c r="O263" s="8">
        <v>675</v>
      </c>
      <c r="P263" s="8">
        <v>153</v>
      </c>
      <c r="Q263" s="8">
        <f>IF(RIGHT($C263,4)="(MB)",VLOOKUP($C263,[1]Data!$C$485:$T$532,18,0),IF($P263="n/a",$P263,$O263+$P263))</f>
        <v>828</v>
      </c>
      <c r="R263" s="8">
        <v>1461</v>
      </c>
      <c r="S263" s="8">
        <v>52</v>
      </c>
      <c r="T263" s="8">
        <v>1513</v>
      </c>
      <c r="U263" s="8">
        <v>110</v>
      </c>
      <c r="V263" s="8">
        <v>209</v>
      </c>
      <c r="W263" s="8">
        <v>109</v>
      </c>
      <c r="X263" s="8">
        <v>145</v>
      </c>
      <c r="Y263" s="8">
        <v>179</v>
      </c>
      <c r="Z263" s="8">
        <v>211</v>
      </c>
      <c r="AA263" s="8">
        <v>200</v>
      </c>
      <c r="AB263" s="8">
        <v>163</v>
      </c>
      <c r="AC263" s="8">
        <v>185</v>
      </c>
      <c r="AD263" s="8">
        <v>1511</v>
      </c>
      <c r="AE263" s="8">
        <v>20</v>
      </c>
      <c r="AF263" s="8">
        <v>1273</v>
      </c>
      <c r="AG263" s="8">
        <v>142</v>
      </c>
      <c r="AH263" s="8">
        <v>247</v>
      </c>
      <c r="AI263" s="8">
        <v>218</v>
      </c>
      <c r="AJ263" s="8">
        <v>66</v>
      </c>
      <c r="AK263" s="8">
        <v>63</v>
      </c>
      <c r="AL263" s="8">
        <v>44</v>
      </c>
      <c r="AM263" s="8">
        <v>638</v>
      </c>
      <c r="AN263" s="8">
        <v>795</v>
      </c>
      <c r="AO263" s="8">
        <v>556</v>
      </c>
      <c r="AP263" s="8">
        <v>50</v>
      </c>
      <c r="AQ263" s="8">
        <v>1401</v>
      </c>
      <c r="AR263" s="8">
        <v>638</v>
      </c>
      <c r="AS263" s="8">
        <v>36</v>
      </c>
      <c r="AT263" s="8">
        <v>674</v>
      </c>
      <c r="AU263" s="8">
        <v>529</v>
      </c>
      <c r="AV263" s="8">
        <v>62</v>
      </c>
      <c r="AW263" s="8">
        <v>1265</v>
      </c>
      <c r="AX263" s="8">
        <v>697</v>
      </c>
      <c r="AY263" s="8">
        <v>669</v>
      </c>
      <c r="AZ263" s="8">
        <v>1366</v>
      </c>
      <c r="BA263" s="8">
        <v>601</v>
      </c>
      <c r="BB263" s="8">
        <v>100</v>
      </c>
      <c r="BC263" s="8">
        <v>701</v>
      </c>
      <c r="BD263" s="8">
        <v>1303</v>
      </c>
      <c r="BE263" s="8">
        <v>63</v>
      </c>
      <c r="BF263" s="8">
        <v>1366</v>
      </c>
      <c r="BG263" s="8">
        <v>55.273703381537459</v>
      </c>
      <c r="BH263" s="8">
        <v>223.12239724910296</v>
      </c>
      <c r="BI263" s="8">
        <v>85.322519118553146</v>
      </c>
      <c r="BJ263" s="8">
        <v>142.58209878221157</v>
      </c>
      <c r="BK263" s="8">
        <v>164.85423915407199</v>
      </c>
      <c r="BL263" s="8">
        <v>200.94409861911492</v>
      </c>
      <c r="BM263" s="8">
        <v>171.74745841035121</v>
      </c>
      <c r="BN263" s="8">
        <v>138.64162679859373</v>
      </c>
      <c r="BO263" s="8">
        <v>180.51185848646298</v>
      </c>
      <c r="BP263" s="8">
        <v>1363</v>
      </c>
      <c r="BQ263" s="8">
        <v>3.0111524163568775</v>
      </c>
      <c r="BR263" s="8">
        <v>1182.7928724043759</v>
      </c>
      <c r="BS263" s="8">
        <v>95.107175100920614</v>
      </c>
      <c r="BT263" s="8">
        <v>206</v>
      </c>
      <c r="BU263" s="8">
        <v>217</v>
      </c>
      <c r="BV263" s="8">
        <v>61</v>
      </c>
      <c r="BW263" s="8">
        <v>50</v>
      </c>
      <c r="BX263" s="8">
        <v>46</v>
      </c>
      <c r="BY263" s="8">
        <v>580</v>
      </c>
      <c r="BZ263" s="8">
        <v>770</v>
      </c>
      <c r="CA263" s="8">
        <v>0</v>
      </c>
      <c r="CB263" s="8">
        <v>537.72629661846258</v>
      </c>
      <c r="CC263" s="8">
        <v>1307.7262966184626</v>
      </c>
      <c r="CD263" s="8">
        <v>544.48959060724314</v>
      </c>
      <c r="CE263" s="8">
        <v>25.968019754831488</v>
      </c>
      <c r="CF263" s="8">
        <v>570.45761036207466</v>
      </c>
      <c r="CG263" s="8">
        <v>487.49555418634901</v>
      </c>
      <c r="CH263" s="8">
        <v>76.933680346650874</v>
      </c>
      <c r="CI263" s="8">
        <v>1134.8868448950743</v>
      </c>
      <c r="CJ263" s="8">
        <v>751</v>
      </c>
      <c r="CK263" s="8">
        <v>658</v>
      </c>
      <c r="CL263" s="8">
        <v>1409</v>
      </c>
      <c r="CM263" s="8">
        <v>568</v>
      </c>
      <c r="CN263" s="8">
        <v>74</v>
      </c>
      <c r="CO263" s="8">
        <v>642</v>
      </c>
      <c r="CP263" s="8">
        <v>1308</v>
      </c>
      <c r="CQ263" s="8">
        <v>101</v>
      </c>
      <c r="CR263" s="8">
        <v>1409</v>
      </c>
      <c r="CS263" s="8">
        <v>79.004090671423739</v>
      </c>
      <c r="CT263" s="8">
        <v>255.13558093246218</v>
      </c>
      <c r="CU263" s="8">
        <v>79.727906639541985</v>
      </c>
      <c r="CV263" s="8">
        <v>162.42417318786772</v>
      </c>
      <c r="CW263" s="8">
        <v>208.94342922171791</v>
      </c>
      <c r="CX263" s="8">
        <v>194.90551911103691</v>
      </c>
      <c r="CY263" s="8">
        <v>132.17690506215098</v>
      </c>
      <c r="CZ263" s="8">
        <v>167.29950657099798</v>
      </c>
      <c r="DA263" s="8">
        <v>126.38288860280065</v>
      </c>
      <c r="DB263" s="8">
        <v>1406</v>
      </c>
      <c r="DC263" s="8">
        <v>9.0130613228791994</v>
      </c>
      <c r="DD263" s="8">
        <v>1221.3129432624114</v>
      </c>
      <c r="DE263" s="8">
        <v>91.755455537370437</v>
      </c>
      <c r="DF263" s="8">
        <v>183</v>
      </c>
      <c r="DG263" s="8">
        <v>192</v>
      </c>
      <c r="DH263" s="8">
        <v>63</v>
      </c>
      <c r="DI263" s="8">
        <v>58</v>
      </c>
      <c r="DJ263" s="8">
        <v>48</v>
      </c>
      <c r="DK263" s="8">
        <v>544</v>
      </c>
      <c r="DL263" s="8">
        <v>792</v>
      </c>
      <c r="DM263" s="8">
        <v>0</v>
      </c>
      <c r="DN263" s="8">
        <v>534.99590932857632</v>
      </c>
      <c r="DO263" s="8">
        <v>1326.9959093285763</v>
      </c>
      <c r="DP263" s="8">
        <v>545.22202707663428</v>
      </c>
      <c r="DQ263" s="8">
        <v>28.851307362080853</v>
      </c>
      <c r="DR263" s="8">
        <v>574.07333443871516</v>
      </c>
      <c r="DS263" s="8">
        <v>459.03747538996993</v>
      </c>
      <c r="DT263" s="8">
        <v>92.715756248180966</v>
      </c>
      <c r="DU263" s="8">
        <v>1125.8265660768659</v>
      </c>
    </row>
    <row r="264" spans="1:125">
      <c r="A264" s="4">
        <v>12300</v>
      </c>
      <c r="B264" s="6" t="s">
        <v>841</v>
      </c>
      <c r="C264" s="3" t="s">
        <v>817</v>
      </c>
      <c r="D264" s="9">
        <v>0.6760214200000001</v>
      </c>
      <c r="E264" s="9">
        <v>3.5323799999999999</v>
      </c>
      <c r="F264" s="4" t="s">
        <v>390</v>
      </c>
      <c r="G264" s="6" t="s">
        <v>340</v>
      </c>
      <c r="H264" s="3" t="s">
        <v>960</v>
      </c>
      <c r="I264" s="3" t="s">
        <v>963</v>
      </c>
      <c r="J264" s="3" t="s">
        <v>972</v>
      </c>
      <c r="K264" s="3" t="s">
        <v>976</v>
      </c>
      <c r="L264" s="8" t="s">
        <v>1086</v>
      </c>
      <c r="M264" s="8" t="s">
        <v>1086</v>
      </c>
      <c r="N264" s="8">
        <f>IF(RIGHT($C264,4)="(MB)",VLOOKUP($C264,[1]Data!$C$485:$T$532,14,0),IF($M264="n/a",$M264,$L264+$M264))</f>
        <v>147</v>
      </c>
      <c r="O264" s="8" t="s">
        <v>1086</v>
      </c>
      <c r="P264" s="8" t="s">
        <v>1086</v>
      </c>
      <c r="Q264" s="8">
        <f>IF(RIGHT($C264,4)="(MB)",VLOOKUP($C264,[1]Data!$C$485:$T$532,18,0),IF($P264="n/a",$P264,$O264+$P264))</f>
        <v>49</v>
      </c>
      <c r="R264" s="8" t="s">
        <v>1086</v>
      </c>
      <c r="S264" s="8" t="s">
        <v>1086</v>
      </c>
      <c r="T264" s="8" t="s">
        <v>1086</v>
      </c>
      <c r="U264" s="8" t="s">
        <v>1086</v>
      </c>
      <c r="V264" s="8" t="s">
        <v>1086</v>
      </c>
      <c r="W264" s="8" t="s">
        <v>1086</v>
      </c>
      <c r="X264" s="8" t="s">
        <v>1086</v>
      </c>
      <c r="Y264" s="8" t="s">
        <v>1086</v>
      </c>
      <c r="Z264" s="8" t="s">
        <v>1086</v>
      </c>
      <c r="AA264" s="8" t="s">
        <v>1086</v>
      </c>
      <c r="AB264" s="8" t="s">
        <v>1086</v>
      </c>
      <c r="AC264" s="8" t="s">
        <v>1086</v>
      </c>
      <c r="AD264" s="8" t="s">
        <v>1086</v>
      </c>
      <c r="AE264" s="8" t="s">
        <v>1086</v>
      </c>
      <c r="AF264" s="8" t="s">
        <v>1086</v>
      </c>
      <c r="AG264" s="8" t="s">
        <v>1086</v>
      </c>
      <c r="AH264" s="8" t="s">
        <v>1086</v>
      </c>
      <c r="AI264" s="8" t="s">
        <v>1086</v>
      </c>
      <c r="AJ264" s="8" t="s">
        <v>1086</v>
      </c>
      <c r="AK264" s="8" t="s">
        <v>1086</v>
      </c>
      <c r="AL264" s="8" t="s">
        <v>1086</v>
      </c>
      <c r="AM264" s="8" t="s">
        <v>1086</v>
      </c>
      <c r="AN264" s="8" t="s">
        <v>1086</v>
      </c>
      <c r="AO264" s="8" t="s">
        <v>1086</v>
      </c>
      <c r="AP264" s="8" t="s">
        <v>1086</v>
      </c>
      <c r="AQ264" s="8" t="s">
        <v>1086</v>
      </c>
      <c r="AR264" s="8" t="s">
        <v>1086</v>
      </c>
      <c r="AS264" s="8" t="s">
        <v>1086</v>
      </c>
      <c r="AT264" s="8" t="s">
        <v>1086</v>
      </c>
      <c r="AU264" s="8" t="s">
        <v>1086</v>
      </c>
      <c r="AV264" s="8" t="s">
        <v>1086</v>
      </c>
      <c r="AW264" s="8" t="s">
        <v>1086</v>
      </c>
      <c r="AX264" s="8">
        <v>67</v>
      </c>
      <c r="AY264" s="8">
        <v>86</v>
      </c>
      <c r="AZ264" s="8">
        <v>153</v>
      </c>
      <c r="BA264" s="8">
        <v>52</v>
      </c>
      <c r="BB264" s="8">
        <v>3</v>
      </c>
      <c r="BC264" s="8">
        <v>55</v>
      </c>
      <c r="BD264" s="8">
        <v>153</v>
      </c>
      <c r="BE264" s="8">
        <v>0</v>
      </c>
      <c r="BF264" s="8">
        <v>153</v>
      </c>
      <c r="BG264" s="8">
        <v>16.780645161290323</v>
      </c>
      <c r="BH264" s="8">
        <v>39.483870967741936</v>
      </c>
      <c r="BI264" s="8">
        <v>8.8838709677419363</v>
      </c>
      <c r="BJ264" s="8">
        <v>24.677419354838708</v>
      </c>
      <c r="BK264" s="8">
        <v>9.870967741935484</v>
      </c>
      <c r="BL264" s="8">
        <v>20.729032258064517</v>
      </c>
      <c r="BM264" s="8">
        <v>20.729032258064517</v>
      </c>
      <c r="BN264" s="8">
        <v>8.8838709677419363</v>
      </c>
      <c r="BO264" s="8">
        <v>2.9612903225806453</v>
      </c>
      <c r="BP264" s="8">
        <v>153</v>
      </c>
      <c r="BQ264" s="8">
        <v>0</v>
      </c>
      <c r="BR264" s="8">
        <v>135</v>
      </c>
      <c r="BS264" s="8">
        <v>7</v>
      </c>
      <c r="BT264" s="8">
        <v>12</v>
      </c>
      <c r="BU264" s="8">
        <v>17</v>
      </c>
      <c r="BV264" s="8">
        <v>10</v>
      </c>
      <c r="BW264" s="8">
        <v>6</v>
      </c>
      <c r="BX264" s="8">
        <v>7</v>
      </c>
      <c r="BY264" s="8">
        <v>52</v>
      </c>
      <c r="BZ264" s="8">
        <v>75</v>
      </c>
      <c r="CA264" s="8">
        <v>0</v>
      </c>
      <c r="CB264" s="8">
        <v>61.219354838709705</v>
      </c>
      <c r="CC264" s="8">
        <v>136.21935483870971</v>
      </c>
      <c r="CD264" s="8">
        <v>70.727246543778804</v>
      </c>
      <c r="CE264" s="8">
        <v>3.7721198156682028</v>
      </c>
      <c r="CF264" s="8">
        <v>74.499366359447009</v>
      </c>
      <c r="CG264" s="8">
        <v>24.518778801843318</v>
      </c>
      <c r="CH264" s="8">
        <v>6.6012096774193552</v>
      </c>
      <c r="CI264" s="8">
        <v>105.61935483870968</v>
      </c>
      <c r="CJ264" s="8">
        <v>0</v>
      </c>
      <c r="CK264" s="8">
        <v>0</v>
      </c>
      <c r="CL264" s="8">
        <v>0</v>
      </c>
      <c r="CM264" s="8">
        <v>0</v>
      </c>
      <c r="CN264" s="8">
        <v>0</v>
      </c>
      <c r="CO264" s="8">
        <v>0</v>
      </c>
      <c r="CP264" s="8">
        <v>0</v>
      </c>
      <c r="CQ264" s="8">
        <v>0</v>
      </c>
      <c r="CR264" s="8">
        <v>0</v>
      </c>
      <c r="CS264" s="8">
        <v>0</v>
      </c>
      <c r="CT264" s="8">
        <v>0</v>
      </c>
      <c r="CU264" s="8">
        <v>0</v>
      </c>
      <c r="CV264" s="8">
        <v>0</v>
      </c>
      <c r="CW264" s="8">
        <v>0</v>
      </c>
      <c r="CX264" s="8">
        <v>0</v>
      </c>
      <c r="CY264" s="8">
        <v>0</v>
      </c>
      <c r="CZ264" s="8">
        <v>0</v>
      </c>
      <c r="DA264" s="8">
        <v>0</v>
      </c>
      <c r="DB264" s="8">
        <v>0</v>
      </c>
      <c r="DC264" s="8">
        <v>0</v>
      </c>
      <c r="DD264" s="8">
        <v>0</v>
      </c>
      <c r="DE264" s="8">
        <v>0</v>
      </c>
      <c r="DF264" s="8">
        <v>0</v>
      </c>
      <c r="DG264" s="8">
        <v>0</v>
      </c>
      <c r="DH264" s="8">
        <v>0</v>
      </c>
      <c r="DI264" s="8">
        <v>0</v>
      </c>
      <c r="DJ264" s="8">
        <v>0</v>
      </c>
      <c r="DK264" s="8">
        <v>0</v>
      </c>
      <c r="DL264" s="8">
        <v>0</v>
      </c>
      <c r="DM264" s="8">
        <v>0</v>
      </c>
      <c r="DN264" s="8">
        <v>0</v>
      </c>
      <c r="DO264" s="8">
        <v>0</v>
      </c>
      <c r="DP264" s="8">
        <v>0</v>
      </c>
      <c r="DQ264" s="8">
        <v>0</v>
      </c>
      <c r="DR264" s="8">
        <v>0</v>
      </c>
      <c r="DS264" s="8">
        <v>0</v>
      </c>
      <c r="DT264" s="8">
        <v>0</v>
      </c>
      <c r="DU264" s="8">
        <v>0</v>
      </c>
    </row>
    <row r="265" spans="1:125">
      <c r="A265" s="4">
        <v>12350</v>
      </c>
      <c r="B265" s="6" t="s">
        <v>917</v>
      </c>
      <c r="C265" s="3" t="s">
        <v>918</v>
      </c>
      <c r="D265" s="9">
        <v>0</v>
      </c>
      <c r="E265" s="9">
        <v>3.93973</v>
      </c>
      <c r="F265" s="4" t="s">
        <v>855</v>
      </c>
      <c r="G265" s="6" t="s">
        <v>332</v>
      </c>
      <c r="H265" s="3" t="s">
        <v>961</v>
      </c>
      <c r="I265" s="3" t="s">
        <v>961</v>
      </c>
      <c r="J265" s="3" t="s">
        <v>970</v>
      </c>
      <c r="K265" s="3" t="s">
        <v>974</v>
      </c>
      <c r="L265" s="8">
        <v>215</v>
      </c>
      <c r="M265" s="8">
        <v>250</v>
      </c>
      <c r="N265" s="8">
        <f>IF(RIGHT($C265,4)="(MB)",VLOOKUP($C265,[1]Data!$C$485:$T$532,14,0),IF($M265="n/a",$M265,$L265+$M265))</f>
        <v>465</v>
      </c>
      <c r="O265" s="8">
        <v>162</v>
      </c>
      <c r="P265" s="8">
        <v>15</v>
      </c>
      <c r="Q265" s="8">
        <f>IF(RIGHT($C265,4)="(MB)",VLOOKUP($C265,[1]Data!$C$485:$T$532,18,0),IF($P265="n/a",$P265,$O265+$P265))</f>
        <v>177</v>
      </c>
      <c r="R265" s="8">
        <v>465</v>
      </c>
      <c r="S265" s="8">
        <v>0</v>
      </c>
      <c r="T265" s="8">
        <v>465</v>
      </c>
      <c r="U265" s="8">
        <v>21</v>
      </c>
      <c r="V265" s="8">
        <v>116</v>
      </c>
      <c r="W265" s="8">
        <v>46</v>
      </c>
      <c r="X265" s="8">
        <v>37</v>
      </c>
      <c r="Y265" s="8">
        <v>70</v>
      </c>
      <c r="Z265" s="8">
        <v>88</v>
      </c>
      <c r="AA265" s="8">
        <v>50</v>
      </c>
      <c r="AB265" s="8">
        <v>19</v>
      </c>
      <c r="AC265" s="8">
        <v>18</v>
      </c>
      <c r="AD265" s="8">
        <v>465</v>
      </c>
      <c r="AE265" s="8">
        <v>4</v>
      </c>
      <c r="AF265" s="8">
        <v>403</v>
      </c>
      <c r="AG265" s="8">
        <v>54</v>
      </c>
      <c r="AH265" s="8">
        <v>28</v>
      </c>
      <c r="AI265" s="8">
        <v>48</v>
      </c>
      <c r="AJ265" s="8">
        <v>27</v>
      </c>
      <c r="AK265" s="8">
        <v>27</v>
      </c>
      <c r="AL265" s="8">
        <v>30</v>
      </c>
      <c r="AM265" s="8">
        <v>160</v>
      </c>
      <c r="AN265" s="8">
        <v>321</v>
      </c>
      <c r="AO265" s="8">
        <v>113</v>
      </c>
      <c r="AP265" s="8">
        <v>10</v>
      </c>
      <c r="AQ265" s="8">
        <v>444</v>
      </c>
      <c r="AR265" s="8">
        <v>263</v>
      </c>
      <c r="AS265" s="8">
        <v>12</v>
      </c>
      <c r="AT265" s="8">
        <v>275</v>
      </c>
      <c r="AU265" s="8">
        <v>76</v>
      </c>
      <c r="AV265" s="8">
        <v>9</v>
      </c>
      <c r="AW265" s="8">
        <v>360</v>
      </c>
      <c r="AX265" s="8">
        <v>300</v>
      </c>
      <c r="AY265" s="8">
        <v>307</v>
      </c>
      <c r="AZ265" s="8">
        <v>607</v>
      </c>
      <c r="BA265" s="8">
        <v>191</v>
      </c>
      <c r="BB265" s="8">
        <v>4</v>
      </c>
      <c r="BC265" s="8">
        <v>195</v>
      </c>
      <c r="BD265" s="8">
        <v>607</v>
      </c>
      <c r="BE265" s="8">
        <v>0</v>
      </c>
      <c r="BF265" s="8">
        <v>607</v>
      </c>
      <c r="BG265" s="8">
        <v>41.862068965517238</v>
      </c>
      <c r="BH265" s="8">
        <v>147.51395730706076</v>
      </c>
      <c r="BI265" s="8">
        <v>71.763546798029552</v>
      </c>
      <c r="BJ265" s="8">
        <v>61.79638752052545</v>
      </c>
      <c r="BK265" s="8">
        <v>90.701149425287355</v>
      </c>
      <c r="BL265" s="8">
        <v>97.678160919540232</v>
      </c>
      <c r="BM265" s="8">
        <v>54.819376026272579</v>
      </c>
      <c r="BN265" s="8">
        <v>22.924466338259442</v>
      </c>
      <c r="BO265" s="8">
        <v>17.940886699507388</v>
      </c>
      <c r="BP265" s="8">
        <v>607</v>
      </c>
      <c r="BQ265" s="8">
        <v>3.9934210526315788</v>
      </c>
      <c r="BR265" s="8">
        <v>531.75206611570252</v>
      </c>
      <c r="BS265" s="8">
        <v>51.168595041322313</v>
      </c>
      <c r="BT265" s="8">
        <v>29</v>
      </c>
      <c r="BU265" s="8">
        <v>51</v>
      </c>
      <c r="BV265" s="8">
        <v>27</v>
      </c>
      <c r="BW265" s="8">
        <v>44</v>
      </c>
      <c r="BX265" s="8">
        <v>35</v>
      </c>
      <c r="BY265" s="8">
        <v>186</v>
      </c>
      <c r="BZ265" s="8">
        <v>359</v>
      </c>
      <c r="CA265" s="8">
        <v>0</v>
      </c>
      <c r="CB265" s="8">
        <v>206.13793103448279</v>
      </c>
      <c r="CC265" s="8">
        <v>565.13793103448279</v>
      </c>
      <c r="CD265" s="8">
        <v>315.45184801083172</v>
      </c>
      <c r="CE265" s="8">
        <v>18.729953475643132</v>
      </c>
      <c r="CF265" s="8">
        <v>334.18180148647485</v>
      </c>
      <c r="CG265" s="8">
        <v>93.649767378215643</v>
      </c>
      <c r="CH265" s="8">
        <v>21.687314550744681</v>
      </c>
      <c r="CI265" s="8">
        <v>449.51888341543514</v>
      </c>
      <c r="CJ265" s="8">
        <v>307</v>
      </c>
      <c r="CK265" s="8">
        <v>300</v>
      </c>
      <c r="CL265" s="8">
        <v>607</v>
      </c>
      <c r="CM265" s="8">
        <v>186</v>
      </c>
      <c r="CN265" s="8">
        <v>9</v>
      </c>
      <c r="CO265" s="8">
        <v>195</v>
      </c>
      <c r="CP265" s="8">
        <v>607</v>
      </c>
      <c r="CQ265" s="8">
        <v>0</v>
      </c>
      <c r="CR265" s="8">
        <v>607</v>
      </c>
      <c r="CS265" s="8">
        <v>49.635434412265759</v>
      </c>
      <c r="CT265" s="8">
        <v>159.24701873935265</v>
      </c>
      <c r="CU265" s="8">
        <v>57.908006814310049</v>
      </c>
      <c r="CV265" s="8">
        <v>78.58943781942078</v>
      </c>
      <c r="CW265" s="8">
        <v>109.61158432708689</v>
      </c>
      <c r="CX265" s="8">
        <v>90.998296422487229</v>
      </c>
      <c r="CY265" s="8">
        <v>48.60136286201022</v>
      </c>
      <c r="CZ265" s="8">
        <v>9.3066439522998294</v>
      </c>
      <c r="DA265" s="8">
        <v>3.10221465076661</v>
      </c>
      <c r="DB265" s="8">
        <v>607</v>
      </c>
      <c r="DC265" s="8">
        <v>4.0066006600660069</v>
      </c>
      <c r="DD265" s="8">
        <v>504.03554119547658</v>
      </c>
      <c r="DE265" s="8">
        <v>68.64297253634895</v>
      </c>
      <c r="DF265" s="8">
        <v>24</v>
      </c>
      <c r="DG265" s="8">
        <v>42</v>
      </c>
      <c r="DH265" s="8">
        <v>39</v>
      </c>
      <c r="DI265" s="8">
        <v>42</v>
      </c>
      <c r="DJ265" s="8">
        <v>39</v>
      </c>
      <c r="DK265" s="8">
        <v>186</v>
      </c>
      <c r="DL265" s="8">
        <v>395</v>
      </c>
      <c r="DM265" s="8">
        <v>0</v>
      </c>
      <c r="DN265" s="8">
        <v>162.36456558773432</v>
      </c>
      <c r="DO265" s="8">
        <v>557.36456558773432</v>
      </c>
      <c r="DP265" s="8">
        <v>320.40309264840783</v>
      </c>
      <c r="DQ265" s="8">
        <v>6.9437202741141011</v>
      </c>
      <c r="DR265" s="8">
        <v>327.34681292252196</v>
      </c>
      <c r="DS265" s="8">
        <v>105.14776415087067</v>
      </c>
      <c r="DT265" s="8">
        <v>5.9517602349549437</v>
      </c>
      <c r="DU265" s="8">
        <v>438.44633730834755</v>
      </c>
    </row>
    <row r="266" spans="1:125">
      <c r="A266" s="4">
        <v>12400</v>
      </c>
      <c r="B266" s="6" t="s">
        <v>841</v>
      </c>
      <c r="C266" s="3" t="s">
        <v>818</v>
      </c>
      <c r="D266" s="9">
        <v>1.1596370699999998</v>
      </c>
      <c r="E266" s="9">
        <v>1.12358</v>
      </c>
      <c r="F266" s="4" t="s">
        <v>657</v>
      </c>
      <c r="G266" s="6" t="s">
        <v>339</v>
      </c>
      <c r="H266" s="3" t="s">
        <v>960</v>
      </c>
      <c r="I266" s="3" t="s">
        <v>963</v>
      </c>
      <c r="J266" s="3" t="s">
        <v>967</v>
      </c>
      <c r="K266" s="3" t="s">
        <v>325</v>
      </c>
      <c r="L266" s="8" t="s">
        <v>1086</v>
      </c>
      <c r="M266" s="8" t="s">
        <v>1086</v>
      </c>
      <c r="N266" s="8">
        <f>IF(RIGHT($C266,4)="(MB)",VLOOKUP($C266,[1]Data!$C$485:$T$532,14,0),IF($M266="n/a",$M266,$L266+$M266))</f>
        <v>169</v>
      </c>
      <c r="O266" s="8" t="s">
        <v>1086</v>
      </c>
      <c r="P266" s="8" t="s">
        <v>1086</v>
      </c>
      <c r="Q266" s="8">
        <f>IF(RIGHT($C266,4)="(MB)",VLOOKUP($C266,[1]Data!$C$485:$T$532,18,0),IF($P266="n/a",$P266,$O266+$P266))</f>
        <v>87</v>
      </c>
      <c r="R266" s="8" t="s">
        <v>1086</v>
      </c>
      <c r="S266" s="8" t="s">
        <v>1086</v>
      </c>
      <c r="T266" s="8" t="s">
        <v>1086</v>
      </c>
      <c r="U266" s="8" t="s">
        <v>1086</v>
      </c>
      <c r="V266" s="8" t="s">
        <v>1086</v>
      </c>
      <c r="W266" s="8" t="s">
        <v>1086</v>
      </c>
      <c r="X266" s="8" t="s">
        <v>1086</v>
      </c>
      <c r="Y266" s="8" t="s">
        <v>1086</v>
      </c>
      <c r="Z266" s="8" t="s">
        <v>1086</v>
      </c>
      <c r="AA266" s="8" t="s">
        <v>1086</v>
      </c>
      <c r="AB266" s="8" t="s">
        <v>1086</v>
      </c>
      <c r="AC266" s="8" t="s">
        <v>1086</v>
      </c>
      <c r="AD266" s="8" t="s">
        <v>1086</v>
      </c>
      <c r="AE266" s="8" t="s">
        <v>1086</v>
      </c>
      <c r="AF266" s="8" t="s">
        <v>1086</v>
      </c>
      <c r="AG266" s="8" t="s">
        <v>1086</v>
      </c>
      <c r="AH266" s="8" t="s">
        <v>1086</v>
      </c>
      <c r="AI266" s="8" t="s">
        <v>1086</v>
      </c>
      <c r="AJ266" s="8" t="s">
        <v>1086</v>
      </c>
      <c r="AK266" s="8" t="s">
        <v>1086</v>
      </c>
      <c r="AL266" s="8" t="s">
        <v>1086</v>
      </c>
      <c r="AM266" s="8" t="s">
        <v>1086</v>
      </c>
      <c r="AN266" s="8" t="s">
        <v>1086</v>
      </c>
      <c r="AO266" s="8" t="s">
        <v>1086</v>
      </c>
      <c r="AP266" s="8" t="s">
        <v>1086</v>
      </c>
      <c r="AQ266" s="8" t="s">
        <v>1086</v>
      </c>
      <c r="AR266" s="8" t="s">
        <v>1086</v>
      </c>
      <c r="AS266" s="8" t="s">
        <v>1086</v>
      </c>
      <c r="AT266" s="8" t="s">
        <v>1086</v>
      </c>
      <c r="AU266" s="8" t="s">
        <v>1086</v>
      </c>
      <c r="AV266" s="8" t="s">
        <v>1086</v>
      </c>
      <c r="AW266" s="8" t="s">
        <v>1086</v>
      </c>
      <c r="AX266" s="8">
        <v>86</v>
      </c>
      <c r="AY266" s="8">
        <v>93</v>
      </c>
      <c r="AZ266" s="8">
        <v>179</v>
      </c>
      <c r="BA266" s="8">
        <v>65</v>
      </c>
      <c r="BB266" s="8">
        <v>13</v>
      </c>
      <c r="BC266" s="8">
        <v>78</v>
      </c>
      <c r="BD266" s="8">
        <v>179</v>
      </c>
      <c r="BE266" s="8">
        <v>0</v>
      </c>
      <c r="BF266" s="8">
        <v>179</v>
      </c>
      <c r="BG266" s="8">
        <v>13.073033707865168</v>
      </c>
      <c r="BH266" s="8">
        <v>41.230337078651687</v>
      </c>
      <c r="BI266" s="8">
        <v>12.067415730337078</v>
      </c>
      <c r="BJ266" s="8">
        <v>14.078651685393259</v>
      </c>
      <c r="BK266" s="8">
        <v>28.157303370786519</v>
      </c>
      <c r="BL266" s="8">
        <v>33.185393258426963</v>
      </c>
      <c r="BM266" s="8">
        <v>27.151685393258425</v>
      </c>
      <c r="BN266" s="8">
        <v>6.0337078651685392</v>
      </c>
      <c r="BO266" s="8">
        <v>4.0224719101123592</v>
      </c>
      <c r="BP266" s="8">
        <v>178.99999999999997</v>
      </c>
      <c r="BQ266" s="8">
        <v>3.0168539325842696</v>
      </c>
      <c r="BR266" s="8">
        <v>155</v>
      </c>
      <c r="BS266" s="8">
        <v>14</v>
      </c>
      <c r="BT266" s="8">
        <v>11</v>
      </c>
      <c r="BU266" s="8">
        <v>33</v>
      </c>
      <c r="BV266" s="8">
        <v>5</v>
      </c>
      <c r="BW266" s="8">
        <v>7</v>
      </c>
      <c r="BX266" s="8">
        <v>12</v>
      </c>
      <c r="BY266" s="8">
        <v>68</v>
      </c>
      <c r="BZ266" s="8">
        <v>98</v>
      </c>
      <c r="CA266" s="8">
        <v>0</v>
      </c>
      <c r="CB266" s="8">
        <v>67.926966292134807</v>
      </c>
      <c r="CC266" s="8">
        <v>165.92696629213481</v>
      </c>
      <c r="CD266" s="8">
        <v>83.192032686414706</v>
      </c>
      <c r="CE266" s="8">
        <v>8.913432073544433</v>
      </c>
      <c r="CF266" s="8">
        <v>92.105464759959133</v>
      </c>
      <c r="CG266" s="8">
        <v>38.624872318692539</v>
      </c>
      <c r="CH266" s="8">
        <v>0</v>
      </c>
      <c r="CI266" s="8">
        <v>130.73033707865167</v>
      </c>
      <c r="CJ266" s="8">
        <v>93</v>
      </c>
      <c r="CK266" s="8">
        <v>82</v>
      </c>
      <c r="CL266" s="8">
        <v>175</v>
      </c>
      <c r="CM266" s="8">
        <v>64</v>
      </c>
      <c r="CN266" s="8">
        <v>11</v>
      </c>
      <c r="CO266" s="8">
        <v>75</v>
      </c>
      <c r="CP266" s="8">
        <v>175</v>
      </c>
      <c r="CQ266" s="8">
        <v>0</v>
      </c>
      <c r="CR266" s="8">
        <v>175</v>
      </c>
      <c r="CS266" s="8">
        <v>6</v>
      </c>
      <c r="CT266" s="8">
        <v>37</v>
      </c>
      <c r="CU266" s="8">
        <v>15</v>
      </c>
      <c r="CV266" s="8">
        <v>18</v>
      </c>
      <c r="CW266" s="8">
        <v>31</v>
      </c>
      <c r="CX266" s="8">
        <v>44</v>
      </c>
      <c r="CY266" s="8">
        <v>17</v>
      </c>
      <c r="CZ266" s="8">
        <v>4</v>
      </c>
      <c r="DA266" s="8">
        <v>3</v>
      </c>
      <c r="DB266" s="8">
        <v>175</v>
      </c>
      <c r="DC266" s="8">
        <v>0</v>
      </c>
      <c r="DD266" s="8">
        <v>158.72093023255815</v>
      </c>
      <c r="DE266" s="8">
        <v>10.174418604651162</v>
      </c>
      <c r="DF266" s="8">
        <v>14</v>
      </c>
      <c r="DG266" s="8">
        <v>18</v>
      </c>
      <c r="DH266" s="8">
        <v>12</v>
      </c>
      <c r="DI266" s="8">
        <v>9</v>
      </c>
      <c r="DJ266" s="8">
        <v>7</v>
      </c>
      <c r="DK266" s="8">
        <v>60</v>
      </c>
      <c r="DL266" s="8">
        <v>122</v>
      </c>
      <c r="DM266" s="8">
        <v>0</v>
      </c>
      <c r="DN266" s="8">
        <v>47</v>
      </c>
      <c r="DO266" s="8">
        <v>169</v>
      </c>
      <c r="DP266" s="8">
        <v>83.609022556390983</v>
      </c>
      <c r="DQ266" s="8">
        <v>3.1353383458646618</v>
      </c>
      <c r="DR266" s="8">
        <v>86.74436090225565</v>
      </c>
      <c r="DS266" s="8">
        <v>52.255639097744364</v>
      </c>
      <c r="DT266" s="8">
        <v>0</v>
      </c>
      <c r="DU266" s="8">
        <v>139</v>
      </c>
    </row>
    <row r="267" spans="1:125">
      <c r="A267" s="4">
        <v>12450</v>
      </c>
      <c r="B267" s="6" t="s">
        <v>100</v>
      </c>
      <c r="C267" s="3" t="s">
        <v>513</v>
      </c>
      <c r="D267" s="9">
        <v>2.6645447035564018</v>
      </c>
      <c r="E267" s="9">
        <v>3.5643799999999999</v>
      </c>
      <c r="F267" s="4" t="s">
        <v>465</v>
      </c>
      <c r="G267" s="6" t="s">
        <v>353</v>
      </c>
      <c r="H267" s="3" t="s">
        <v>960</v>
      </c>
      <c r="I267" s="3" t="s">
        <v>963</v>
      </c>
      <c r="J267" s="3" t="s">
        <v>346</v>
      </c>
      <c r="K267" s="3" t="s">
        <v>346</v>
      </c>
      <c r="L267" s="8">
        <v>732</v>
      </c>
      <c r="M267" s="8">
        <v>702</v>
      </c>
      <c r="N267" s="8">
        <f>IF(RIGHT($C267,4)="(MB)",VLOOKUP($C267,[1]Data!$C$485:$T$532,14,0),IF($M267="n/a",$M267,$L267+$M267))</f>
        <v>1434</v>
      </c>
      <c r="O267" s="8">
        <v>620</v>
      </c>
      <c r="P267" s="8">
        <v>77</v>
      </c>
      <c r="Q267" s="8">
        <f>IF(RIGHT($C267,4)="(MB)",VLOOKUP($C267,[1]Data!$C$485:$T$532,18,0),IF($P267="n/a",$P267,$O267+$P267))</f>
        <v>697</v>
      </c>
      <c r="R267" s="8">
        <v>1378</v>
      </c>
      <c r="S267" s="8">
        <v>56</v>
      </c>
      <c r="T267" s="8">
        <v>1434</v>
      </c>
      <c r="U267" s="8">
        <v>88</v>
      </c>
      <c r="V267" s="8">
        <v>217</v>
      </c>
      <c r="W267" s="8">
        <v>102</v>
      </c>
      <c r="X267" s="8">
        <v>128</v>
      </c>
      <c r="Y267" s="8">
        <v>133</v>
      </c>
      <c r="Z267" s="8">
        <v>175</v>
      </c>
      <c r="AA267" s="8">
        <v>193</v>
      </c>
      <c r="AB267" s="8">
        <v>163</v>
      </c>
      <c r="AC267" s="8">
        <v>235</v>
      </c>
      <c r="AD267" s="8">
        <v>1434</v>
      </c>
      <c r="AE267" s="8">
        <v>40</v>
      </c>
      <c r="AF267" s="8">
        <v>1299</v>
      </c>
      <c r="AG267" s="8">
        <v>69</v>
      </c>
      <c r="AH267" s="8">
        <v>213</v>
      </c>
      <c r="AI267" s="8">
        <v>228</v>
      </c>
      <c r="AJ267" s="8">
        <v>51</v>
      </c>
      <c r="AK267" s="8">
        <v>58</v>
      </c>
      <c r="AL267" s="8">
        <v>53</v>
      </c>
      <c r="AM267" s="8">
        <v>603</v>
      </c>
      <c r="AN267" s="8">
        <v>854</v>
      </c>
      <c r="AO267" s="8">
        <v>445</v>
      </c>
      <c r="AP267" s="8">
        <v>47</v>
      </c>
      <c r="AQ267" s="8">
        <v>1346</v>
      </c>
      <c r="AR267" s="8">
        <v>549</v>
      </c>
      <c r="AS267" s="8">
        <v>37</v>
      </c>
      <c r="AT267" s="8">
        <v>586</v>
      </c>
      <c r="AU267" s="8">
        <v>530</v>
      </c>
      <c r="AV267" s="8">
        <v>55</v>
      </c>
      <c r="AW267" s="8">
        <v>1171</v>
      </c>
      <c r="AX267" s="8">
        <v>682</v>
      </c>
      <c r="AY267" s="8">
        <v>694</v>
      </c>
      <c r="AZ267" s="8">
        <v>1376</v>
      </c>
      <c r="BA267" s="8">
        <v>611</v>
      </c>
      <c r="BB267" s="8">
        <v>78</v>
      </c>
      <c r="BC267" s="8">
        <v>689</v>
      </c>
      <c r="BD267" s="8">
        <v>1327</v>
      </c>
      <c r="BE267" s="8">
        <v>49</v>
      </c>
      <c r="BF267" s="8">
        <v>1376</v>
      </c>
      <c r="BG267" s="8">
        <v>80.234276540236806</v>
      </c>
      <c r="BH267" s="8">
        <v>201.55283564118002</v>
      </c>
      <c r="BI267" s="8">
        <v>101.22699979931768</v>
      </c>
      <c r="BJ267" s="8">
        <v>113.33167569737105</v>
      </c>
      <c r="BK267" s="8">
        <v>152.46725667268714</v>
      </c>
      <c r="BL267" s="8">
        <v>186.52101946618504</v>
      </c>
      <c r="BM267" s="8">
        <v>163.46284166164961</v>
      </c>
      <c r="BN267" s="8">
        <v>181.53803732691151</v>
      </c>
      <c r="BO267" s="8">
        <v>195.66505719446118</v>
      </c>
      <c r="BP267" s="8">
        <v>1376.0000000000002</v>
      </c>
      <c r="BQ267" s="8">
        <v>43.945142969056015</v>
      </c>
      <c r="BR267" s="8">
        <v>1226.7386569872958</v>
      </c>
      <c r="BS267" s="8">
        <v>63.130671506352087</v>
      </c>
      <c r="BT267" s="8">
        <v>200</v>
      </c>
      <c r="BU267" s="8">
        <v>230</v>
      </c>
      <c r="BV267" s="8">
        <v>65</v>
      </c>
      <c r="BW267" s="8">
        <v>56</v>
      </c>
      <c r="BX267" s="8">
        <v>41</v>
      </c>
      <c r="BY267" s="8">
        <v>592</v>
      </c>
      <c r="BZ267" s="8">
        <v>786</v>
      </c>
      <c r="CA267" s="8">
        <v>0</v>
      </c>
      <c r="CB267" s="8">
        <v>509.76572345976342</v>
      </c>
      <c r="CC267" s="8">
        <v>1295.7657234597634</v>
      </c>
      <c r="CD267" s="8">
        <v>541.51723394334545</v>
      </c>
      <c r="CE267" s="8">
        <v>22.818372808590695</v>
      </c>
      <c r="CF267" s="8">
        <v>564.3356067519361</v>
      </c>
      <c r="CG267" s="8">
        <v>513.540511314387</v>
      </c>
      <c r="CH267" s="8">
        <v>63.455075993480165</v>
      </c>
      <c r="CI267" s="8">
        <v>1141.3311940598032</v>
      </c>
      <c r="CJ267" s="8">
        <v>684</v>
      </c>
      <c r="CK267" s="8">
        <v>732</v>
      </c>
      <c r="CL267" s="8">
        <v>1416</v>
      </c>
      <c r="CM267" s="8">
        <v>597</v>
      </c>
      <c r="CN267" s="8">
        <v>65</v>
      </c>
      <c r="CO267" s="8">
        <v>662</v>
      </c>
      <c r="CP267" s="8">
        <v>1364</v>
      </c>
      <c r="CQ267" s="8">
        <v>52</v>
      </c>
      <c r="CR267" s="8">
        <v>1416</v>
      </c>
      <c r="CS267" s="8">
        <v>80.622952749038021</v>
      </c>
      <c r="CT267" s="8">
        <v>250.34894974663592</v>
      </c>
      <c r="CU267" s="8">
        <v>96.224861160867604</v>
      </c>
      <c r="CV267" s="8">
        <v>125.15743232724465</v>
      </c>
      <c r="CW267" s="8">
        <v>173.81978076956224</v>
      </c>
      <c r="CX267" s="8">
        <v>161.22525408718695</v>
      </c>
      <c r="CY267" s="8">
        <v>152.66290166654343</v>
      </c>
      <c r="CZ267" s="8">
        <v>169.24829978887232</v>
      </c>
      <c r="DA267" s="8">
        <v>197.6895677040489</v>
      </c>
      <c r="DB267" s="8">
        <v>1407</v>
      </c>
      <c r="DC267" s="8">
        <v>27.919352248994393</v>
      </c>
      <c r="DD267" s="8">
        <v>1253.7029972752043</v>
      </c>
      <c r="DE267" s="8">
        <v>64.623978201634884</v>
      </c>
      <c r="DF267" s="8">
        <v>194</v>
      </c>
      <c r="DG267" s="8">
        <v>206</v>
      </c>
      <c r="DH267" s="8">
        <v>73</v>
      </c>
      <c r="DI267" s="8">
        <v>63</v>
      </c>
      <c r="DJ267" s="8">
        <v>42</v>
      </c>
      <c r="DK267" s="8">
        <v>578</v>
      </c>
      <c r="DL267" s="8">
        <v>824</v>
      </c>
      <c r="DM267" s="8">
        <v>0</v>
      </c>
      <c r="DN267" s="8">
        <v>502.37704725096205</v>
      </c>
      <c r="DO267" s="8">
        <v>1326.3770472509621</v>
      </c>
      <c r="DP267" s="8">
        <v>529.1675067486251</v>
      </c>
      <c r="DQ267" s="8">
        <v>26.891681092817574</v>
      </c>
      <c r="DR267" s="8">
        <v>556.05918784144262</v>
      </c>
      <c r="DS267" s="8">
        <v>530.04888003591486</v>
      </c>
      <c r="DT267" s="8">
        <v>55.496819876101547</v>
      </c>
      <c r="DU267" s="8">
        <v>1141.604887753459</v>
      </c>
    </row>
    <row r="268" spans="1:125">
      <c r="A268" s="4">
        <v>12500</v>
      </c>
      <c r="B268" s="6" t="s">
        <v>265</v>
      </c>
      <c r="C268" s="3" t="s">
        <v>428</v>
      </c>
      <c r="D268" s="9">
        <v>1.1540972585345399</v>
      </c>
      <c r="E268" s="9">
        <v>2.1932700000000001</v>
      </c>
      <c r="F268" s="4" t="s">
        <v>414</v>
      </c>
      <c r="G268" s="6" t="s">
        <v>6</v>
      </c>
      <c r="H268" s="3" t="s">
        <v>960</v>
      </c>
      <c r="I268" s="3" t="s">
        <v>962</v>
      </c>
      <c r="J268" s="3" t="s">
        <v>972</v>
      </c>
      <c r="K268" s="3" t="s">
        <v>975</v>
      </c>
      <c r="L268" s="8">
        <v>182</v>
      </c>
      <c r="M268" s="8">
        <v>210</v>
      </c>
      <c r="N268" s="8">
        <f>IF(RIGHT($C268,4)="(MB)",VLOOKUP($C268,[1]Data!$C$485:$T$532,14,0),IF($M268="n/a",$M268,$L268+$M268))</f>
        <v>392</v>
      </c>
      <c r="O268" s="8">
        <v>171</v>
      </c>
      <c r="P268" s="8">
        <v>40</v>
      </c>
      <c r="Q268" s="8">
        <f>IF(RIGHT($C268,4)="(MB)",VLOOKUP($C268,[1]Data!$C$485:$T$532,18,0),IF($P268="n/a",$P268,$O268+$P268))</f>
        <v>211</v>
      </c>
      <c r="R268" s="8">
        <v>350</v>
      </c>
      <c r="S268" s="8">
        <v>42</v>
      </c>
      <c r="T268" s="8">
        <v>392</v>
      </c>
      <c r="U268" s="8">
        <v>15</v>
      </c>
      <c r="V268" s="8">
        <v>44</v>
      </c>
      <c r="W268" s="8">
        <v>14</v>
      </c>
      <c r="X268" s="8">
        <v>26</v>
      </c>
      <c r="Y268" s="8">
        <v>37</v>
      </c>
      <c r="Z268" s="8">
        <v>77</v>
      </c>
      <c r="AA268" s="8">
        <v>51</v>
      </c>
      <c r="AB268" s="8">
        <v>45</v>
      </c>
      <c r="AC268" s="8">
        <v>80</v>
      </c>
      <c r="AD268" s="8">
        <v>389</v>
      </c>
      <c r="AE268" s="8">
        <v>0</v>
      </c>
      <c r="AF268" s="8">
        <v>332</v>
      </c>
      <c r="AG268" s="8">
        <v>28</v>
      </c>
      <c r="AH268" s="8">
        <v>59</v>
      </c>
      <c r="AI268" s="8">
        <v>60</v>
      </c>
      <c r="AJ268" s="8">
        <v>25</v>
      </c>
      <c r="AK268" s="8">
        <v>12</v>
      </c>
      <c r="AL268" s="8">
        <v>8</v>
      </c>
      <c r="AM268" s="8">
        <v>164</v>
      </c>
      <c r="AN268" s="8">
        <v>240</v>
      </c>
      <c r="AO268" s="8">
        <v>87</v>
      </c>
      <c r="AP268" s="8">
        <v>47</v>
      </c>
      <c r="AQ268" s="8">
        <v>374</v>
      </c>
      <c r="AR268" s="8">
        <v>168</v>
      </c>
      <c r="AS268" s="8">
        <v>6</v>
      </c>
      <c r="AT268" s="8">
        <v>174</v>
      </c>
      <c r="AU268" s="8">
        <v>114</v>
      </c>
      <c r="AV268" s="8">
        <v>53</v>
      </c>
      <c r="AW268" s="8">
        <v>341</v>
      </c>
      <c r="AX268" s="8">
        <v>201</v>
      </c>
      <c r="AY268" s="8">
        <v>223</v>
      </c>
      <c r="AZ268" s="8">
        <v>424</v>
      </c>
      <c r="BA268" s="8">
        <v>181</v>
      </c>
      <c r="BB268" s="8">
        <v>30</v>
      </c>
      <c r="BC268" s="8">
        <v>211</v>
      </c>
      <c r="BD268" s="8">
        <v>386</v>
      </c>
      <c r="BE268" s="8">
        <v>38</v>
      </c>
      <c r="BF268" s="8">
        <v>424</v>
      </c>
      <c r="BG268" s="8">
        <v>27.934117647058823</v>
      </c>
      <c r="BH268" s="8">
        <v>61.854117647058821</v>
      </c>
      <c r="BI268" s="8">
        <v>7.9811764705882355</v>
      </c>
      <c r="BJ268" s="8">
        <v>35.915294117647058</v>
      </c>
      <c r="BK268" s="8">
        <v>68.837647058823535</v>
      </c>
      <c r="BL268" s="8">
        <v>76.818823529411759</v>
      </c>
      <c r="BM268" s="8">
        <v>31.924705882352942</v>
      </c>
      <c r="BN268" s="8">
        <v>37.910588235294121</v>
      </c>
      <c r="BO268" s="8">
        <v>74.82352941176471</v>
      </c>
      <c r="BP268" s="8">
        <v>424.00000000000006</v>
      </c>
      <c r="BQ268" s="8">
        <v>0</v>
      </c>
      <c r="BR268" s="8">
        <v>366.13647058823528</v>
      </c>
      <c r="BS268" s="8">
        <v>34.917647058823526</v>
      </c>
      <c r="BT268" s="8">
        <v>66</v>
      </c>
      <c r="BU268" s="8">
        <v>60</v>
      </c>
      <c r="BV268" s="8">
        <v>23</v>
      </c>
      <c r="BW268" s="8">
        <v>20</v>
      </c>
      <c r="BX268" s="8">
        <v>5</v>
      </c>
      <c r="BY268" s="8">
        <v>174</v>
      </c>
      <c r="BZ268" s="8">
        <v>238</v>
      </c>
      <c r="CA268" s="8">
        <v>0</v>
      </c>
      <c r="CB268" s="8">
        <v>158.06588235294117</v>
      </c>
      <c r="CC268" s="8">
        <v>396.06588235294117</v>
      </c>
      <c r="CD268" s="8">
        <v>174.11435294117646</v>
      </c>
      <c r="CE268" s="8">
        <v>11.672470588235294</v>
      </c>
      <c r="CF268" s="8">
        <v>185.78682352941175</v>
      </c>
      <c r="CG268" s="8">
        <v>142.98776470588237</v>
      </c>
      <c r="CH268" s="8">
        <v>21.399529411764707</v>
      </c>
      <c r="CI268" s="8">
        <v>350.17411764705884</v>
      </c>
      <c r="CJ268" s="8">
        <v>190</v>
      </c>
      <c r="CK268" s="8">
        <v>228</v>
      </c>
      <c r="CL268" s="8">
        <v>418</v>
      </c>
      <c r="CM268" s="8">
        <v>169</v>
      </c>
      <c r="CN268" s="8">
        <v>34</v>
      </c>
      <c r="CO268" s="8">
        <v>203</v>
      </c>
      <c r="CP268" s="8">
        <v>375</v>
      </c>
      <c r="CQ268" s="8">
        <v>43</v>
      </c>
      <c r="CR268" s="8">
        <v>418</v>
      </c>
      <c r="CS268" s="8">
        <v>18.299539170506911</v>
      </c>
      <c r="CT268" s="8">
        <v>63.566820276497694</v>
      </c>
      <c r="CU268" s="8">
        <v>20.225806451612904</v>
      </c>
      <c r="CV268" s="8">
        <v>54.89861751152074</v>
      </c>
      <c r="CW268" s="8">
        <v>71.271889400921665</v>
      </c>
      <c r="CX268" s="8">
        <v>38.525345622119815</v>
      </c>
      <c r="CY268" s="8">
        <v>45.267281105990783</v>
      </c>
      <c r="CZ268" s="8">
        <v>47.193548387096776</v>
      </c>
      <c r="DA268" s="8">
        <v>58.751152073732719</v>
      </c>
      <c r="DB268" s="8">
        <v>418</v>
      </c>
      <c r="DC268" s="8">
        <v>0</v>
      </c>
      <c r="DD268" s="8">
        <v>343.28502415458939</v>
      </c>
      <c r="DE268" s="8">
        <v>22.212560386473431</v>
      </c>
      <c r="DF268" s="8">
        <v>57</v>
      </c>
      <c r="DG268" s="8">
        <v>57</v>
      </c>
      <c r="DH268" s="8">
        <v>21</v>
      </c>
      <c r="DI268" s="8">
        <v>21</v>
      </c>
      <c r="DJ268" s="8">
        <v>8</v>
      </c>
      <c r="DK268" s="8">
        <v>164</v>
      </c>
      <c r="DL268" s="8">
        <v>254</v>
      </c>
      <c r="DM268" s="8">
        <v>0</v>
      </c>
      <c r="DN268" s="8">
        <v>145.70046082949307</v>
      </c>
      <c r="DO268" s="8">
        <v>399.70046082949307</v>
      </c>
      <c r="DP268" s="8">
        <v>170.40686784599373</v>
      </c>
      <c r="DQ268" s="8">
        <v>11.091571279916753</v>
      </c>
      <c r="DR268" s="8">
        <v>181.49843912591049</v>
      </c>
      <c r="DS268" s="8">
        <v>114.94901144640998</v>
      </c>
      <c r="DT268" s="8">
        <v>47.391259105098854</v>
      </c>
      <c r="DU268" s="8">
        <v>343.83870967741933</v>
      </c>
    </row>
    <row r="269" spans="1:125">
      <c r="A269" s="4">
        <v>12550</v>
      </c>
      <c r="B269" s="6" t="s">
        <v>181</v>
      </c>
      <c r="C269" s="3" t="s">
        <v>751</v>
      </c>
      <c r="D269" s="9">
        <v>2.5414861147828978</v>
      </c>
      <c r="E269" s="9">
        <v>2.16588</v>
      </c>
      <c r="F269" s="4" t="s">
        <v>713</v>
      </c>
      <c r="G269" s="6" t="s">
        <v>329</v>
      </c>
      <c r="H269" s="3" t="s">
        <v>960</v>
      </c>
      <c r="I269" s="3" t="s">
        <v>963</v>
      </c>
      <c r="J269" s="3" t="s">
        <v>323</v>
      </c>
      <c r="K269" s="3" t="s">
        <v>323</v>
      </c>
      <c r="L269" s="8">
        <v>348</v>
      </c>
      <c r="M269" s="8">
        <v>356</v>
      </c>
      <c r="N269" s="8">
        <f>IF(RIGHT($C269,4)="(MB)",VLOOKUP($C269,[1]Data!$C$485:$T$532,14,0),IF($M269="n/a",$M269,$L269+$M269))</f>
        <v>704</v>
      </c>
      <c r="O269" s="8">
        <v>278</v>
      </c>
      <c r="P269" s="8">
        <v>36</v>
      </c>
      <c r="Q269" s="8">
        <f>IF(RIGHT($C269,4)="(MB)",VLOOKUP($C269,[1]Data!$C$485:$T$532,18,0),IF($P269="n/a",$P269,$O269+$P269))</f>
        <v>314</v>
      </c>
      <c r="R269" s="8">
        <v>672</v>
      </c>
      <c r="S269" s="8">
        <v>32</v>
      </c>
      <c r="T269" s="8">
        <v>704</v>
      </c>
      <c r="U269" s="8">
        <v>46</v>
      </c>
      <c r="V269" s="8">
        <v>134</v>
      </c>
      <c r="W269" s="8">
        <v>31</v>
      </c>
      <c r="X269" s="8">
        <v>62</v>
      </c>
      <c r="Y269" s="8">
        <v>92</v>
      </c>
      <c r="Z269" s="8">
        <v>94</v>
      </c>
      <c r="AA269" s="8">
        <v>95</v>
      </c>
      <c r="AB269" s="8">
        <v>69</v>
      </c>
      <c r="AC269" s="8">
        <v>80</v>
      </c>
      <c r="AD269" s="8">
        <v>703</v>
      </c>
      <c r="AE269" s="8">
        <v>0</v>
      </c>
      <c r="AF269" s="8">
        <v>621</v>
      </c>
      <c r="AG269" s="8">
        <v>70</v>
      </c>
      <c r="AH269" s="8">
        <v>65</v>
      </c>
      <c r="AI269" s="8">
        <v>110</v>
      </c>
      <c r="AJ269" s="8">
        <v>30</v>
      </c>
      <c r="AK269" s="8">
        <v>44</v>
      </c>
      <c r="AL269" s="8">
        <v>24</v>
      </c>
      <c r="AM269" s="8">
        <v>273</v>
      </c>
      <c r="AN269" s="8">
        <v>345</v>
      </c>
      <c r="AO269" s="8">
        <v>276</v>
      </c>
      <c r="AP269" s="8">
        <v>36</v>
      </c>
      <c r="AQ269" s="8">
        <v>657</v>
      </c>
      <c r="AR269" s="8">
        <v>298</v>
      </c>
      <c r="AS269" s="8">
        <v>12</v>
      </c>
      <c r="AT269" s="8">
        <v>310</v>
      </c>
      <c r="AU269" s="8">
        <v>234</v>
      </c>
      <c r="AV269" s="8">
        <v>10</v>
      </c>
      <c r="AW269" s="8">
        <v>554</v>
      </c>
      <c r="AX269" s="8">
        <v>293</v>
      </c>
      <c r="AY269" s="8">
        <v>317</v>
      </c>
      <c r="AZ269" s="8">
        <v>610</v>
      </c>
      <c r="BA269" s="8">
        <v>231</v>
      </c>
      <c r="BB269" s="8">
        <v>21</v>
      </c>
      <c r="BC269" s="8">
        <v>252</v>
      </c>
      <c r="BD269" s="8">
        <v>577</v>
      </c>
      <c r="BE269" s="8">
        <v>33</v>
      </c>
      <c r="BF269" s="8">
        <v>610</v>
      </c>
      <c r="BG269" s="8">
        <v>30.949263502454993</v>
      </c>
      <c r="BH269" s="8">
        <v>140.76923076923077</v>
      </c>
      <c r="BI269" s="8">
        <v>19.967266775777414</v>
      </c>
      <c r="BJ269" s="8">
        <v>45.92471358428805</v>
      </c>
      <c r="BK269" s="8">
        <v>93.84615384615384</v>
      </c>
      <c r="BL269" s="8">
        <v>71.882160392798696</v>
      </c>
      <c r="BM269" s="8">
        <v>62.896890343698857</v>
      </c>
      <c r="BN269" s="8">
        <v>65.89198036006546</v>
      </c>
      <c r="BO269" s="8">
        <v>77.872340425531917</v>
      </c>
      <c r="BP269" s="8">
        <v>609.99999999999989</v>
      </c>
      <c r="BQ269" s="8">
        <v>2.9804560260586319</v>
      </c>
      <c r="BR269" s="8">
        <v>523.14238952536823</v>
      </c>
      <c r="BS269" s="8">
        <v>71.882160392798696</v>
      </c>
      <c r="BT269" s="8">
        <v>58</v>
      </c>
      <c r="BU269" s="8">
        <v>81</v>
      </c>
      <c r="BV269" s="8">
        <v>28</v>
      </c>
      <c r="BW269" s="8">
        <v>41</v>
      </c>
      <c r="BX269" s="8">
        <v>20</v>
      </c>
      <c r="BY269" s="8">
        <v>228</v>
      </c>
      <c r="BZ269" s="8">
        <v>316</v>
      </c>
      <c r="CA269" s="8">
        <v>0</v>
      </c>
      <c r="CB269" s="8">
        <v>263.05073649754502</v>
      </c>
      <c r="CC269" s="8">
        <v>579.05073649754502</v>
      </c>
      <c r="CD269" s="8">
        <v>230.14399136400041</v>
      </c>
      <c r="CE269" s="8">
        <v>12.840651878678136</v>
      </c>
      <c r="CF269" s="8">
        <v>242.98464324267854</v>
      </c>
      <c r="CG269" s="8">
        <v>209.4013998676742</v>
      </c>
      <c r="CH269" s="8">
        <v>11.852909426472124</v>
      </c>
      <c r="CI269" s="8">
        <v>464.23895253682485</v>
      </c>
      <c r="CJ269" s="8">
        <v>259</v>
      </c>
      <c r="CK269" s="8">
        <v>276</v>
      </c>
      <c r="CL269" s="8">
        <v>535</v>
      </c>
      <c r="CM269" s="8">
        <v>203</v>
      </c>
      <c r="CN269" s="8">
        <v>16</v>
      </c>
      <c r="CO269" s="8">
        <v>219</v>
      </c>
      <c r="CP269" s="8">
        <v>509</v>
      </c>
      <c r="CQ269" s="8">
        <v>26</v>
      </c>
      <c r="CR269" s="8">
        <v>535</v>
      </c>
      <c r="CS269" s="8">
        <v>45.774378585086041</v>
      </c>
      <c r="CT269" s="8">
        <v>97.652007648183556</v>
      </c>
      <c r="CU269" s="8">
        <v>27.464627151051626</v>
      </c>
      <c r="CV269" s="8">
        <v>61.032504780114721</v>
      </c>
      <c r="CW269" s="8">
        <v>84.428298279158696</v>
      </c>
      <c r="CX269" s="8">
        <v>44.75717017208413</v>
      </c>
      <c r="CY269" s="8">
        <v>55.946462715105163</v>
      </c>
      <c r="CZ269" s="8">
        <v>41.705544933078393</v>
      </c>
      <c r="DA269" s="8">
        <v>73.239005736137671</v>
      </c>
      <c r="DB269" s="8">
        <v>532</v>
      </c>
      <c r="DC269" s="8">
        <v>3.9850187265917603</v>
      </c>
      <c r="DD269" s="8">
        <v>454.58208955223881</v>
      </c>
      <c r="DE269" s="8">
        <v>62.529850746268657</v>
      </c>
      <c r="DF269" s="8">
        <v>58</v>
      </c>
      <c r="DG269" s="8">
        <v>65</v>
      </c>
      <c r="DH269" s="8">
        <v>24</v>
      </c>
      <c r="DI269" s="8">
        <v>31</v>
      </c>
      <c r="DJ269" s="8">
        <v>20</v>
      </c>
      <c r="DK269" s="8">
        <v>198</v>
      </c>
      <c r="DL269" s="8">
        <v>254</v>
      </c>
      <c r="DM269" s="8">
        <v>0</v>
      </c>
      <c r="DN269" s="8">
        <v>232.22562141491392</v>
      </c>
      <c r="DO269" s="8">
        <v>486.22562141491392</v>
      </c>
      <c r="DP269" s="8">
        <v>200.34539943104974</v>
      </c>
      <c r="DQ269" s="8">
        <v>5.8353028960499929</v>
      </c>
      <c r="DR269" s="8">
        <v>206.18070232709974</v>
      </c>
      <c r="DS269" s="8">
        <v>174.08653639882476</v>
      </c>
      <c r="DT269" s="8">
        <v>18.478459170824976</v>
      </c>
      <c r="DU269" s="8">
        <v>398.7456978967495</v>
      </c>
    </row>
    <row r="270" spans="1:125">
      <c r="A270" s="4">
        <v>12600</v>
      </c>
      <c r="B270" s="6" t="s">
        <v>65</v>
      </c>
      <c r="C270" s="3" t="s">
        <v>752</v>
      </c>
      <c r="D270" s="9">
        <v>2.771777405017807</v>
      </c>
      <c r="E270" s="9">
        <v>3.3626499999999999</v>
      </c>
      <c r="F270" s="4" t="s">
        <v>717</v>
      </c>
      <c r="G270" s="6" t="s">
        <v>328</v>
      </c>
      <c r="H270" s="3" t="s">
        <v>960</v>
      </c>
      <c r="I270" s="3" t="s">
        <v>963</v>
      </c>
      <c r="J270" s="3" t="s">
        <v>323</v>
      </c>
      <c r="K270" s="3" t="s">
        <v>323</v>
      </c>
      <c r="L270" s="8">
        <v>921</v>
      </c>
      <c r="M270" s="8">
        <v>953</v>
      </c>
      <c r="N270" s="8">
        <f>IF(RIGHT($C270,4)="(MB)",VLOOKUP($C270,[1]Data!$C$485:$T$532,14,0),IF($M270="n/a",$M270,$L270+$M270))</f>
        <v>1874</v>
      </c>
      <c r="O270" s="8">
        <v>803</v>
      </c>
      <c r="P270" s="8">
        <v>1116</v>
      </c>
      <c r="Q270" s="8">
        <f>IF(RIGHT($C270,4)="(MB)",VLOOKUP($C270,[1]Data!$C$485:$T$532,18,0),IF($P270="n/a",$P270,$O270+$P270))</f>
        <v>1919</v>
      </c>
      <c r="R270" s="8">
        <v>1871</v>
      </c>
      <c r="S270" s="8">
        <v>3</v>
      </c>
      <c r="T270" s="8">
        <v>1874</v>
      </c>
      <c r="U270" s="8">
        <v>145</v>
      </c>
      <c r="V270" s="8">
        <v>320</v>
      </c>
      <c r="W270" s="8">
        <v>101</v>
      </c>
      <c r="X270" s="8">
        <v>250</v>
      </c>
      <c r="Y270" s="8">
        <v>265</v>
      </c>
      <c r="Z270" s="8">
        <v>269</v>
      </c>
      <c r="AA270" s="8">
        <v>250</v>
      </c>
      <c r="AB270" s="8">
        <v>160</v>
      </c>
      <c r="AC270" s="8">
        <v>106</v>
      </c>
      <c r="AD270" s="8">
        <v>1866</v>
      </c>
      <c r="AE270" s="8">
        <v>15</v>
      </c>
      <c r="AF270" s="8">
        <v>1484</v>
      </c>
      <c r="AG270" s="8">
        <v>251</v>
      </c>
      <c r="AH270" s="8">
        <v>161</v>
      </c>
      <c r="AI270" s="8">
        <v>289</v>
      </c>
      <c r="AJ270" s="8">
        <v>99</v>
      </c>
      <c r="AK270" s="8">
        <v>115</v>
      </c>
      <c r="AL270" s="8">
        <v>39</v>
      </c>
      <c r="AM270" s="8">
        <v>703</v>
      </c>
      <c r="AN270" s="8">
        <v>923</v>
      </c>
      <c r="AO270" s="8">
        <v>662</v>
      </c>
      <c r="AP270" s="8">
        <v>136</v>
      </c>
      <c r="AQ270" s="8">
        <v>1721</v>
      </c>
      <c r="AR270" s="8">
        <v>854</v>
      </c>
      <c r="AS270" s="8">
        <v>48</v>
      </c>
      <c r="AT270" s="8">
        <v>902</v>
      </c>
      <c r="AU270" s="8">
        <v>453</v>
      </c>
      <c r="AV270" s="8">
        <v>121</v>
      </c>
      <c r="AW270" s="8">
        <v>1476</v>
      </c>
      <c r="AX270" s="8">
        <v>796</v>
      </c>
      <c r="AY270" s="8">
        <v>811</v>
      </c>
      <c r="AZ270" s="8">
        <v>1607</v>
      </c>
      <c r="BA270" s="8">
        <v>688</v>
      </c>
      <c r="BB270" s="8">
        <v>1087</v>
      </c>
      <c r="BC270" s="8">
        <v>1775</v>
      </c>
      <c r="BD270" s="8">
        <v>1604</v>
      </c>
      <c r="BE270" s="8">
        <v>3</v>
      </c>
      <c r="BF270" s="8">
        <v>1607</v>
      </c>
      <c r="BG270" s="8">
        <v>114.06080346615768</v>
      </c>
      <c r="BH270" s="8">
        <v>310.29488592780643</v>
      </c>
      <c r="BI270" s="8">
        <v>105.0529477991013</v>
      </c>
      <c r="BJ270" s="8">
        <v>203.39967495433197</v>
      </c>
      <c r="BK270" s="8">
        <v>246.63125233468378</v>
      </c>
      <c r="BL270" s="8">
        <v>219.34414621352056</v>
      </c>
      <c r="BM270" s="8">
        <v>175.0430269779485</v>
      </c>
      <c r="BN270" s="8">
        <v>142.88421996638701</v>
      </c>
      <c r="BO270" s="8">
        <v>87.28904236006278</v>
      </c>
      <c r="BP270" s="8">
        <v>1604</v>
      </c>
      <c r="BQ270" s="8">
        <v>6.0062955546655985</v>
      </c>
      <c r="BR270" s="8">
        <v>1232.3731836792258</v>
      </c>
      <c r="BS270" s="8">
        <v>223.85477677089128</v>
      </c>
      <c r="BT270" s="8">
        <v>163</v>
      </c>
      <c r="BU270" s="8">
        <v>245</v>
      </c>
      <c r="BV270" s="8">
        <v>92</v>
      </c>
      <c r="BW270" s="8">
        <v>93</v>
      </c>
      <c r="BX270" s="8">
        <v>30</v>
      </c>
      <c r="BY270" s="8">
        <v>623</v>
      </c>
      <c r="BZ270" s="8">
        <v>696</v>
      </c>
      <c r="CA270" s="8">
        <v>0</v>
      </c>
      <c r="CB270" s="8">
        <v>793.93919653384251</v>
      </c>
      <c r="CC270" s="8">
        <v>1489.9391965338425</v>
      </c>
      <c r="CD270" s="8">
        <v>657.31393992400172</v>
      </c>
      <c r="CE270" s="8">
        <v>40.135895843766249</v>
      </c>
      <c r="CF270" s="8">
        <v>697.44983576776792</v>
      </c>
      <c r="CG270" s="8">
        <v>436.98329773707246</v>
      </c>
      <c r="CH270" s="8">
        <v>107.38583218282994</v>
      </c>
      <c r="CI270" s="8">
        <v>1241.8189656876702</v>
      </c>
      <c r="CJ270" s="8">
        <v>695</v>
      </c>
      <c r="CK270" s="8">
        <v>676</v>
      </c>
      <c r="CL270" s="8">
        <v>1371</v>
      </c>
      <c r="CM270" s="8">
        <v>600</v>
      </c>
      <c r="CN270" s="8">
        <v>950</v>
      </c>
      <c r="CO270" s="8">
        <v>1550</v>
      </c>
      <c r="CP270" s="8">
        <v>1368</v>
      </c>
      <c r="CQ270" s="8">
        <v>3</v>
      </c>
      <c r="CR270" s="8">
        <v>1371</v>
      </c>
      <c r="CS270" s="8">
        <v>104.61092844710365</v>
      </c>
      <c r="CT270" s="8">
        <v>234.69993429259628</v>
      </c>
      <c r="CU270" s="8">
        <v>59.385317507436859</v>
      </c>
      <c r="CV270" s="8">
        <v>193.79520662672027</v>
      </c>
      <c r="CW270" s="8">
        <v>235.75463927277818</v>
      </c>
      <c r="CX270" s="8">
        <v>143.74863160116047</v>
      </c>
      <c r="CY270" s="8">
        <v>166.27441270344934</v>
      </c>
      <c r="CZ270" s="8">
        <v>147.03971274424939</v>
      </c>
      <c r="DA270" s="8">
        <v>79.691216804505586</v>
      </c>
      <c r="DB270" s="8">
        <v>1365</v>
      </c>
      <c r="DC270" s="8">
        <v>7.9907975460122698</v>
      </c>
      <c r="DD270" s="8">
        <v>1056.430695520904</v>
      </c>
      <c r="DE270" s="8">
        <v>239.05497250768167</v>
      </c>
      <c r="DF270" s="8">
        <v>145</v>
      </c>
      <c r="DG270" s="8">
        <v>231</v>
      </c>
      <c r="DH270" s="8">
        <v>71</v>
      </c>
      <c r="DI270" s="8">
        <v>71</v>
      </c>
      <c r="DJ270" s="8">
        <v>35</v>
      </c>
      <c r="DK270" s="8">
        <v>553</v>
      </c>
      <c r="DL270" s="8">
        <v>613</v>
      </c>
      <c r="DM270" s="8">
        <v>0</v>
      </c>
      <c r="DN270" s="8">
        <v>647.38907155289621</v>
      </c>
      <c r="DO270" s="8">
        <v>1260.3890715528962</v>
      </c>
      <c r="DP270" s="8">
        <v>516.72474630862814</v>
      </c>
      <c r="DQ270" s="8">
        <v>45.23463430160394</v>
      </c>
      <c r="DR270" s="8">
        <v>561.95938061023207</v>
      </c>
      <c r="DS270" s="8">
        <v>468.90648774978092</v>
      </c>
      <c r="DT270" s="8">
        <v>35.298339770112989</v>
      </c>
      <c r="DU270" s="8">
        <v>1066.1642081301261</v>
      </c>
    </row>
    <row r="271" spans="1:125">
      <c r="A271" s="4">
        <v>12650</v>
      </c>
      <c r="B271" s="6" t="s">
        <v>182</v>
      </c>
      <c r="C271" s="3" t="s">
        <v>753</v>
      </c>
      <c r="D271" s="9">
        <v>1.68501695578408</v>
      </c>
      <c r="E271" s="9">
        <v>3.1871299999999998</v>
      </c>
      <c r="F271" s="4" t="s">
        <v>708</v>
      </c>
      <c r="G271" s="6" t="s">
        <v>337</v>
      </c>
      <c r="H271" s="3" t="s">
        <v>960</v>
      </c>
      <c r="I271" s="3" t="s">
        <v>963</v>
      </c>
      <c r="J271" s="3" t="s">
        <v>323</v>
      </c>
      <c r="K271" s="3" t="s">
        <v>323</v>
      </c>
      <c r="L271" s="8">
        <v>221</v>
      </c>
      <c r="M271" s="8">
        <v>240</v>
      </c>
      <c r="N271" s="8">
        <f>IF(RIGHT($C271,4)="(MB)",VLOOKUP($C271,[1]Data!$C$485:$T$532,14,0),IF($M271="n/a",$M271,$L271+$M271))</f>
        <v>461</v>
      </c>
      <c r="O271" s="8">
        <v>212</v>
      </c>
      <c r="P271" s="8">
        <v>72</v>
      </c>
      <c r="Q271" s="8">
        <f>IF(RIGHT($C271,4)="(MB)",VLOOKUP($C271,[1]Data!$C$485:$T$532,18,0),IF($P271="n/a",$P271,$O271+$P271))</f>
        <v>284</v>
      </c>
      <c r="R271" s="8">
        <v>461</v>
      </c>
      <c r="S271" s="8">
        <v>0</v>
      </c>
      <c r="T271" s="8">
        <v>461</v>
      </c>
      <c r="U271" s="8">
        <v>7</v>
      </c>
      <c r="V271" s="8">
        <v>53</v>
      </c>
      <c r="W271" s="8">
        <v>24</v>
      </c>
      <c r="X271" s="8">
        <v>26</v>
      </c>
      <c r="Y271" s="8">
        <v>48</v>
      </c>
      <c r="Z271" s="8">
        <v>57</v>
      </c>
      <c r="AA271" s="8">
        <v>82</v>
      </c>
      <c r="AB271" s="8">
        <v>122</v>
      </c>
      <c r="AC271" s="8">
        <v>42</v>
      </c>
      <c r="AD271" s="8">
        <v>461</v>
      </c>
      <c r="AE271" s="8">
        <v>0</v>
      </c>
      <c r="AF271" s="8">
        <v>338</v>
      </c>
      <c r="AG271" s="8">
        <v>107</v>
      </c>
      <c r="AH271" s="8">
        <v>29</v>
      </c>
      <c r="AI271" s="8">
        <v>136</v>
      </c>
      <c r="AJ271" s="8">
        <v>18</v>
      </c>
      <c r="AK271" s="8">
        <v>17</v>
      </c>
      <c r="AL271" s="8">
        <v>6</v>
      </c>
      <c r="AM271" s="8">
        <v>206</v>
      </c>
      <c r="AN271" s="8">
        <v>262</v>
      </c>
      <c r="AO271" s="8">
        <v>178</v>
      </c>
      <c r="AP271" s="8">
        <v>14</v>
      </c>
      <c r="AQ271" s="8">
        <v>454</v>
      </c>
      <c r="AR271" s="8">
        <v>158</v>
      </c>
      <c r="AS271" s="8">
        <v>7</v>
      </c>
      <c r="AT271" s="8">
        <v>165</v>
      </c>
      <c r="AU271" s="8">
        <v>234</v>
      </c>
      <c r="AV271" s="8">
        <v>10</v>
      </c>
      <c r="AW271" s="8">
        <v>409</v>
      </c>
      <c r="AX271" s="8">
        <v>192</v>
      </c>
      <c r="AY271" s="8">
        <v>197</v>
      </c>
      <c r="AZ271" s="8">
        <v>389</v>
      </c>
      <c r="BA271" s="8">
        <v>174</v>
      </c>
      <c r="BB271" s="8">
        <v>66</v>
      </c>
      <c r="BC271" s="8">
        <v>240</v>
      </c>
      <c r="BD271" s="8">
        <v>389</v>
      </c>
      <c r="BE271" s="8">
        <v>0</v>
      </c>
      <c r="BF271" s="8">
        <v>389</v>
      </c>
      <c r="BG271" s="8">
        <v>16.041237113402062</v>
      </c>
      <c r="BH271" s="8">
        <v>44.113402061855673</v>
      </c>
      <c r="BI271" s="8">
        <v>17.043814432989691</v>
      </c>
      <c r="BJ271" s="8">
        <v>23.059278350515463</v>
      </c>
      <c r="BK271" s="8">
        <v>32.082474226804123</v>
      </c>
      <c r="BL271" s="8">
        <v>48.123711340206185</v>
      </c>
      <c r="BM271" s="8">
        <v>95.244845360824741</v>
      </c>
      <c r="BN271" s="8">
        <v>97.25</v>
      </c>
      <c r="BO271" s="8">
        <v>16.041237113402062</v>
      </c>
      <c r="BP271" s="8">
        <v>389</v>
      </c>
      <c r="BQ271" s="8">
        <v>0</v>
      </c>
      <c r="BR271" s="8">
        <v>281</v>
      </c>
      <c r="BS271" s="8">
        <v>90</v>
      </c>
      <c r="BT271" s="8">
        <v>19</v>
      </c>
      <c r="BU271" s="8">
        <v>114</v>
      </c>
      <c r="BV271" s="8">
        <v>14</v>
      </c>
      <c r="BW271" s="8">
        <v>13</v>
      </c>
      <c r="BX271" s="8">
        <v>7</v>
      </c>
      <c r="BY271" s="8">
        <v>167</v>
      </c>
      <c r="BZ271" s="8">
        <v>180</v>
      </c>
      <c r="CA271" s="8">
        <v>0</v>
      </c>
      <c r="CB271" s="8">
        <v>192.95876288659792</v>
      </c>
      <c r="CC271" s="8">
        <v>372.95876288659792</v>
      </c>
      <c r="CD271" s="8">
        <v>110.94496888915999</v>
      </c>
      <c r="CE271" s="8">
        <v>5.8908833038492032</v>
      </c>
      <c r="CF271" s="8">
        <v>116.8358521930092</v>
      </c>
      <c r="CG271" s="8">
        <v>203.23547398279752</v>
      </c>
      <c r="CH271" s="8">
        <v>11.781766607698406</v>
      </c>
      <c r="CI271" s="8">
        <v>331.85309278350513</v>
      </c>
      <c r="CJ271" s="8">
        <v>209</v>
      </c>
      <c r="CK271" s="8">
        <v>188</v>
      </c>
      <c r="CL271" s="8">
        <v>397</v>
      </c>
      <c r="CM271" s="8">
        <v>175</v>
      </c>
      <c r="CN271" s="8">
        <v>0</v>
      </c>
      <c r="CO271" s="8">
        <v>175</v>
      </c>
      <c r="CP271" s="8">
        <v>397</v>
      </c>
      <c r="CQ271" s="8">
        <v>0</v>
      </c>
      <c r="CR271" s="8">
        <v>397</v>
      </c>
      <c r="CS271" s="8">
        <v>11.762962962962963</v>
      </c>
      <c r="CT271" s="8">
        <v>51.953086419753085</v>
      </c>
      <c r="CU271" s="8">
        <v>9.8024691358024683</v>
      </c>
      <c r="CV271" s="8">
        <v>45.09135802469136</v>
      </c>
      <c r="CW271" s="8">
        <v>38.229629629629628</v>
      </c>
      <c r="CX271" s="8">
        <v>62.735802469135805</v>
      </c>
      <c r="CY271" s="8">
        <v>89.202469135802474</v>
      </c>
      <c r="CZ271" s="8">
        <v>67.637037037037032</v>
      </c>
      <c r="DA271" s="8">
        <v>20.585185185185185</v>
      </c>
      <c r="DB271" s="8">
        <v>397</v>
      </c>
      <c r="DC271" s="8">
        <v>3</v>
      </c>
      <c r="DD271" s="8">
        <v>215.62944162436548</v>
      </c>
      <c r="DE271" s="8">
        <v>55.418781725888323</v>
      </c>
      <c r="DF271" s="8">
        <v>10</v>
      </c>
      <c r="DG271" s="8">
        <v>85</v>
      </c>
      <c r="DH271" s="8">
        <v>12</v>
      </c>
      <c r="DI271" s="8">
        <v>10</v>
      </c>
      <c r="DJ271" s="8">
        <v>3</v>
      </c>
      <c r="DK271" s="8">
        <v>120</v>
      </c>
      <c r="DL271" s="8">
        <v>150</v>
      </c>
      <c r="DM271" s="8">
        <v>0</v>
      </c>
      <c r="DN271" s="8">
        <v>235.23703703703706</v>
      </c>
      <c r="DO271" s="8">
        <v>385.23703703703706</v>
      </c>
      <c r="DP271" s="8">
        <v>74.294066811909957</v>
      </c>
      <c r="DQ271" s="8">
        <v>13.230450254175746</v>
      </c>
      <c r="DR271" s="8">
        <v>87.524517066085707</v>
      </c>
      <c r="DS271" s="8">
        <v>161.81858387799565</v>
      </c>
      <c r="DT271" s="8">
        <v>96.684059549745825</v>
      </c>
      <c r="DU271" s="8">
        <v>346.02716049382718</v>
      </c>
    </row>
    <row r="272" spans="1:125">
      <c r="A272" s="4">
        <v>12700</v>
      </c>
      <c r="B272" s="6" t="s">
        <v>183</v>
      </c>
      <c r="C272" s="3" t="s">
        <v>606</v>
      </c>
      <c r="D272" s="9">
        <v>3.3174977779504302</v>
      </c>
      <c r="E272" s="9">
        <v>4.1639600000000003</v>
      </c>
      <c r="F272" s="4" t="s">
        <v>569</v>
      </c>
      <c r="G272" s="6" t="s">
        <v>356</v>
      </c>
      <c r="H272" s="3" t="s">
        <v>960</v>
      </c>
      <c r="I272" s="3" t="s">
        <v>963</v>
      </c>
      <c r="J272" s="3" t="s">
        <v>971</v>
      </c>
      <c r="K272" s="3" t="s">
        <v>327</v>
      </c>
      <c r="L272" s="8">
        <v>250</v>
      </c>
      <c r="M272" s="8">
        <v>233</v>
      </c>
      <c r="N272" s="8">
        <f>IF(RIGHT($C272,4)="(MB)",VLOOKUP($C272,[1]Data!$C$485:$T$532,14,0),IF($M272="n/a",$M272,$L272+$M272))</f>
        <v>483</v>
      </c>
      <c r="O272" s="8">
        <v>239</v>
      </c>
      <c r="P272" s="8">
        <v>47</v>
      </c>
      <c r="Q272" s="8">
        <f>IF(RIGHT($C272,4)="(MB)",VLOOKUP($C272,[1]Data!$C$485:$T$532,18,0),IF($P272="n/a",$P272,$O272+$P272))</f>
        <v>286</v>
      </c>
      <c r="R272" s="8">
        <v>483</v>
      </c>
      <c r="S272" s="8">
        <v>0</v>
      </c>
      <c r="T272" s="8">
        <v>483</v>
      </c>
      <c r="U272" s="8">
        <v>20</v>
      </c>
      <c r="V272" s="8">
        <v>68</v>
      </c>
      <c r="W272" s="8">
        <v>33</v>
      </c>
      <c r="X272" s="8">
        <v>33</v>
      </c>
      <c r="Y272" s="8">
        <v>49</v>
      </c>
      <c r="Z272" s="8">
        <v>90</v>
      </c>
      <c r="AA272" s="8">
        <v>86</v>
      </c>
      <c r="AB272" s="8">
        <v>61</v>
      </c>
      <c r="AC272" s="8">
        <v>42</v>
      </c>
      <c r="AD272" s="8">
        <v>482</v>
      </c>
      <c r="AE272" s="8">
        <v>3</v>
      </c>
      <c r="AF272" s="8">
        <v>401</v>
      </c>
      <c r="AG272" s="8">
        <v>48</v>
      </c>
      <c r="AH272" s="8">
        <v>98</v>
      </c>
      <c r="AI272" s="8">
        <v>79</v>
      </c>
      <c r="AJ272" s="8">
        <v>24</v>
      </c>
      <c r="AK272" s="8">
        <v>19</v>
      </c>
      <c r="AL272" s="8">
        <v>14</v>
      </c>
      <c r="AM272" s="8">
        <v>234</v>
      </c>
      <c r="AN272" s="8">
        <v>277</v>
      </c>
      <c r="AO272" s="8">
        <v>144</v>
      </c>
      <c r="AP272" s="8">
        <v>41</v>
      </c>
      <c r="AQ272" s="8">
        <v>462</v>
      </c>
      <c r="AR272" s="8">
        <v>197</v>
      </c>
      <c r="AS272" s="8">
        <v>13</v>
      </c>
      <c r="AT272" s="8">
        <v>210</v>
      </c>
      <c r="AU272" s="8">
        <v>179</v>
      </c>
      <c r="AV272" s="8">
        <v>20</v>
      </c>
      <c r="AW272" s="8">
        <v>409</v>
      </c>
      <c r="AX272" s="8">
        <v>239</v>
      </c>
      <c r="AY272" s="8">
        <v>237</v>
      </c>
      <c r="AZ272" s="8">
        <v>476</v>
      </c>
      <c r="BA272" s="8">
        <v>222</v>
      </c>
      <c r="BB272" s="8">
        <v>45</v>
      </c>
      <c r="BC272" s="8">
        <v>267</v>
      </c>
      <c r="BD272" s="8">
        <v>476</v>
      </c>
      <c r="BE272" s="8">
        <v>0</v>
      </c>
      <c r="BF272" s="8">
        <v>476</v>
      </c>
      <c r="BG272" s="8">
        <v>22.1864406779661</v>
      </c>
      <c r="BH272" s="8">
        <v>98.830508474576277</v>
      </c>
      <c r="BI272" s="8">
        <v>30.254237288135592</v>
      </c>
      <c r="BJ272" s="8">
        <v>27.228813559322035</v>
      </c>
      <c r="BK272" s="8">
        <v>55.466101694915253</v>
      </c>
      <c r="BL272" s="8">
        <v>95.805084745762713</v>
      </c>
      <c r="BM272" s="8">
        <v>58.491525423728817</v>
      </c>
      <c r="BN272" s="8">
        <v>51.432203389830505</v>
      </c>
      <c r="BO272" s="8">
        <v>36.305084745762713</v>
      </c>
      <c r="BP272" s="8">
        <v>476.00000000000006</v>
      </c>
      <c r="BQ272" s="8">
        <v>0</v>
      </c>
      <c r="BR272" s="8">
        <v>432</v>
      </c>
      <c r="BS272" s="8">
        <v>37</v>
      </c>
      <c r="BT272" s="8">
        <v>78</v>
      </c>
      <c r="BU272" s="8">
        <v>78</v>
      </c>
      <c r="BV272" s="8">
        <v>18</v>
      </c>
      <c r="BW272" s="8">
        <v>26</v>
      </c>
      <c r="BX272" s="8">
        <v>18</v>
      </c>
      <c r="BY272" s="8">
        <v>218</v>
      </c>
      <c r="BZ272" s="8">
        <v>300</v>
      </c>
      <c r="CA272" s="8">
        <v>0</v>
      </c>
      <c r="CB272" s="8">
        <v>153.81355932203388</v>
      </c>
      <c r="CC272" s="8">
        <v>453.81355932203388</v>
      </c>
      <c r="CD272" s="8">
        <v>195.73176123802506</v>
      </c>
      <c r="CE272" s="8">
        <v>24.466470154753132</v>
      </c>
      <c r="CF272" s="8">
        <v>220.19823139277818</v>
      </c>
      <c r="CG272" s="8">
        <v>150.87656595431096</v>
      </c>
      <c r="CH272" s="8">
        <v>4.0777450257921881</v>
      </c>
      <c r="CI272" s="8">
        <v>375.15254237288133</v>
      </c>
      <c r="CJ272" s="8">
        <v>269</v>
      </c>
      <c r="CK272" s="8">
        <v>258</v>
      </c>
      <c r="CL272" s="8">
        <v>527</v>
      </c>
      <c r="CM272" s="8">
        <v>217</v>
      </c>
      <c r="CN272" s="8">
        <v>32</v>
      </c>
      <c r="CO272" s="8">
        <v>249</v>
      </c>
      <c r="CP272" s="8">
        <v>527</v>
      </c>
      <c r="CQ272" s="8">
        <v>0</v>
      </c>
      <c r="CR272" s="8">
        <v>527</v>
      </c>
      <c r="CS272" s="8">
        <v>31.784046692607003</v>
      </c>
      <c r="CT272" s="8">
        <v>132.2626459143969</v>
      </c>
      <c r="CU272" s="8">
        <v>25.632295719844358</v>
      </c>
      <c r="CV272" s="8">
        <v>54.340466926070036</v>
      </c>
      <c r="CW272" s="8">
        <v>88.175097276264594</v>
      </c>
      <c r="CX272" s="8">
        <v>82.023346303501953</v>
      </c>
      <c r="CY272" s="8">
        <v>50.239299610894939</v>
      </c>
      <c r="CZ272" s="8">
        <v>30.75875486381323</v>
      </c>
      <c r="DA272" s="8">
        <v>31.784046692607003</v>
      </c>
      <c r="DB272" s="8">
        <v>527</v>
      </c>
      <c r="DC272" s="8">
        <v>3</v>
      </c>
      <c r="DD272" s="8">
        <v>462.01348747591521</v>
      </c>
      <c r="DE272" s="8">
        <v>28.431599229287091</v>
      </c>
      <c r="DF272" s="8">
        <v>72</v>
      </c>
      <c r="DG272" s="8">
        <v>62</v>
      </c>
      <c r="DH272" s="8">
        <v>29</v>
      </c>
      <c r="DI272" s="8">
        <v>25</v>
      </c>
      <c r="DJ272" s="8">
        <v>24</v>
      </c>
      <c r="DK272" s="8">
        <v>212</v>
      </c>
      <c r="DL272" s="8">
        <v>301</v>
      </c>
      <c r="DM272" s="8">
        <v>0</v>
      </c>
      <c r="DN272" s="8">
        <v>194.21595330739302</v>
      </c>
      <c r="DO272" s="8">
        <v>495.21595330739302</v>
      </c>
      <c r="DP272" s="8">
        <v>192.89432416273806</v>
      </c>
      <c r="DQ272" s="8">
        <v>29.829019200423406</v>
      </c>
      <c r="DR272" s="8">
        <v>222.72334336316146</v>
      </c>
      <c r="DS272" s="8">
        <v>158.09380176224406</v>
      </c>
      <c r="DT272" s="8">
        <v>13.92020896019759</v>
      </c>
      <c r="DU272" s="8">
        <v>394.7373540856031</v>
      </c>
    </row>
    <row r="273" spans="1:125">
      <c r="A273" s="4">
        <v>12750</v>
      </c>
      <c r="B273" s="6" t="s">
        <v>101</v>
      </c>
      <c r="C273" s="3" t="s">
        <v>429</v>
      </c>
      <c r="D273" s="9">
        <v>3.3360737123004918</v>
      </c>
      <c r="E273" s="9">
        <v>8.88903</v>
      </c>
      <c r="F273" s="4" t="s">
        <v>402</v>
      </c>
      <c r="G273" s="6" t="s">
        <v>345</v>
      </c>
      <c r="H273" s="3" t="s">
        <v>960</v>
      </c>
      <c r="I273" s="3" t="s">
        <v>963</v>
      </c>
      <c r="J273" s="3" t="s">
        <v>972</v>
      </c>
      <c r="K273" s="3" t="s">
        <v>975</v>
      </c>
      <c r="L273" s="8">
        <v>890</v>
      </c>
      <c r="M273" s="8">
        <v>959</v>
      </c>
      <c r="N273" s="8">
        <f>IF(RIGHT($C273,4)="(MB)",VLOOKUP($C273,[1]Data!$C$485:$T$532,14,0),IF($M273="n/a",$M273,$L273+$M273))</f>
        <v>1849</v>
      </c>
      <c r="O273" s="8">
        <v>796</v>
      </c>
      <c r="P273" s="8">
        <v>139</v>
      </c>
      <c r="Q273" s="8">
        <f>IF(RIGHT($C273,4)="(MB)",VLOOKUP($C273,[1]Data!$C$485:$T$532,18,0),IF($P273="n/a",$P273,$O273+$P273))</f>
        <v>935</v>
      </c>
      <c r="R273" s="8">
        <v>1752</v>
      </c>
      <c r="S273" s="8">
        <v>97</v>
      </c>
      <c r="T273" s="8">
        <v>1849</v>
      </c>
      <c r="U273" s="8">
        <v>87</v>
      </c>
      <c r="V273" s="8">
        <v>277</v>
      </c>
      <c r="W273" s="8">
        <v>110</v>
      </c>
      <c r="X273" s="8">
        <v>184</v>
      </c>
      <c r="Y273" s="8">
        <v>226</v>
      </c>
      <c r="Z273" s="8">
        <v>233</v>
      </c>
      <c r="AA273" s="8">
        <v>197</v>
      </c>
      <c r="AB273" s="8">
        <v>225</v>
      </c>
      <c r="AC273" s="8">
        <v>310</v>
      </c>
      <c r="AD273" s="8">
        <v>1849</v>
      </c>
      <c r="AE273" s="8">
        <v>9</v>
      </c>
      <c r="AF273" s="8">
        <v>1583</v>
      </c>
      <c r="AG273" s="8">
        <v>195</v>
      </c>
      <c r="AH273" s="8">
        <v>268</v>
      </c>
      <c r="AI273" s="8">
        <v>294</v>
      </c>
      <c r="AJ273" s="8">
        <v>92</v>
      </c>
      <c r="AK273" s="8">
        <v>85</v>
      </c>
      <c r="AL273" s="8">
        <v>44</v>
      </c>
      <c r="AM273" s="8">
        <v>783</v>
      </c>
      <c r="AN273" s="8">
        <v>1064</v>
      </c>
      <c r="AO273" s="8">
        <v>638</v>
      </c>
      <c r="AP273" s="8">
        <v>60</v>
      </c>
      <c r="AQ273" s="8">
        <v>1762</v>
      </c>
      <c r="AR273" s="8">
        <v>823</v>
      </c>
      <c r="AS273" s="8">
        <v>24</v>
      </c>
      <c r="AT273" s="8">
        <v>847</v>
      </c>
      <c r="AU273" s="8">
        <v>652</v>
      </c>
      <c r="AV273" s="8">
        <v>41</v>
      </c>
      <c r="AW273" s="8">
        <v>1540</v>
      </c>
      <c r="AX273" s="8">
        <v>897</v>
      </c>
      <c r="AY273" s="8">
        <v>982</v>
      </c>
      <c r="AZ273" s="8">
        <v>1879</v>
      </c>
      <c r="BA273" s="8">
        <v>816</v>
      </c>
      <c r="BB273" s="8">
        <v>120</v>
      </c>
      <c r="BC273" s="8">
        <v>936</v>
      </c>
      <c r="BD273" s="8">
        <v>1767</v>
      </c>
      <c r="BE273" s="8">
        <v>112</v>
      </c>
      <c r="BF273" s="8">
        <v>1879</v>
      </c>
      <c r="BG273" s="8">
        <v>97.386919193693856</v>
      </c>
      <c r="BH273" s="8">
        <v>287.94629701207583</v>
      </c>
      <c r="BI273" s="8">
        <v>108.43352425126204</v>
      </c>
      <c r="BJ273" s="8">
        <v>165.82768192838822</v>
      </c>
      <c r="BK273" s="8">
        <v>240.54203122620848</v>
      </c>
      <c r="BL273" s="8">
        <v>241.76162198250117</v>
      </c>
      <c r="BM273" s="8">
        <v>209.89600243625333</v>
      </c>
      <c r="BN273" s="8">
        <v>210.72753786148493</v>
      </c>
      <c r="BO273" s="8">
        <v>312.47838410813222</v>
      </c>
      <c r="BP273" s="8">
        <v>1875</v>
      </c>
      <c r="BQ273" s="8">
        <v>0</v>
      </c>
      <c r="BR273" s="8">
        <v>1675.2050613360659</v>
      </c>
      <c r="BS273" s="8">
        <v>122.78815767574172</v>
      </c>
      <c r="BT273" s="8">
        <v>280</v>
      </c>
      <c r="BU273" s="8">
        <v>298</v>
      </c>
      <c r="BV273" s="8">
        <v>80</v>
      </c>
      <c r="BW273" s="8">
        <v>87</v>
      </c>
      <c r="BX273" s="8">
        <v>54</v>
      </c>
      <c r="BY273" s="8">
        <v>799</v>
      </c>
      <c r="BZ273" s="8">
        <v>1086</v>
      </c>
      <c r="CA273" s="8">
        <v>0</v>
      </c>
      <c r="CB273" s="8">
        <v>691.61308080630624</v>
      </c>
      <c r="CC273" s="8">
        <v>1777.6130808063062</v>
      </c>
      <c r="CD273" s="8">
        <v>822.45105126363717</v>
      </c>
      <c r="CE273" s="8">
        <v>30.673900491121532</v>
      </c>
      <c r="CF273" s="8">
        <v>853.12495175475874</v>
      </c>
      <c r="CG273" s="8">
        <v>578.36876433786074</v>
      </c>
      <c r="CH273" s="8">
        <v>134.69934527051103</v>
      </c>
      <c r="CI273" s="8">
        <v>1566.1930613631305</v>
      </c>
      <c r="CJ273" s="8">
        <v>928</v>
      </c>
      <c r="CK273" s="8">
        <v>1052</v>
      </c>
      <c r="CL273" s="8">
        <v>1980</v>
      </c>
      <c r="CM273" s="8">
        <v>819</v>
      </c>
      <c r="CN273" s="8">
        <v>103</v>
      </c>
      <c r="CO273" s="8">
        <v>922</v>
      </c>
      <c r="CP273" s="8">
        <v>1828</v>
      </c>
      <c r="CQ273" s="8">
        <v>152</v>
      </c>
      <c r="CR273" s="8">
        <v>1980</v>
      </c>
      <c r="CS273" s="8">
        <v>122.23236689636931</v>
      </c>
      <c r="CT273" s="8">
        <v>317.13719288035384</v>
      </c>
      <c r="CU273" s="8">
        <v>125.05700004589306</v>
      </c>
      <c r="CV273" s="8">
        <v>206.46706065141757</v>
      </c>
      <c r="CW273" s="8">
        <v>240.81558380734651</v>
      </c>
      <c r="CX273" s="8">
        <v>218.40237184048854</v>
      </c>
      <c r="CY273" s="8">
        <v>225.87506808525683</v>
      </c>
      <c r="CZ273" s="8">
        <v>201.68999933369901</v>
      </c>
      <c r="DA273" s="8">
        <v>319.32335645917527</v>
      </c>
      <c r="DB273" s="8">
        <v>1976.9999999999998</v>
      </c>
      <c r="DC273" s="8">
        <v>5</v>
      </c>
      <c r="DD273" s="8">
        <v>1819.2476259742798</v>
      </c>
      <c r="DE273" s="8">
        <v>83.885432440451837</v>
      </c>
      <c r="DF273" s="8">
        <v>291</v>
      </c>
      <c r="DG273" s="8">
        <v>290</v>
      </c>
      <c r="DH273" s="8">
        <v>84</v>
      </c>
      <c r="DI273" s="8">
        <v>86</v>
      </c>
      <c r="DJ273" s="8">
        <v>61</v>
      </c>
      <c r="DK273" s="8">
        <v>812</v>
      </c>
      <c r="DL273" s="8">
        <v>1133</v>
      </c>
      <c r="DM273" s="8">
        <v>0</v>
      </c>
      <c r="DN273" s="8">
        <v>721.76763310363049</v>
      </c>
      <c r="DO273" s="8">
        <v>1854.7676331036305</v>
      </c>
      <c r="DP273" s="8">
        <v>847.01673968642035</v>
      </c>
      <c r="DQ273" s="8">
        <v>31.929453788794039</v>
      </c>
      <c r="DR273" s="8">
        <v>878.94619347521439</v>
      </c>
      <c r="DS273" s="8">
        <v>642.15318408265205</v>
      </c>
      <c r="DT273" s="8">
        <v>83.485440377187928</v>
      </c>
      <c r="DU273" s="8">
        <v>1604.5848179350544</v>
      </c>
    </row>
    <row r="274" spans="1:125">
      <c r="A274" s="4">
        <v>12775</v>
      </c>
      <c r="B274" s="6" t="s">
        <v>266</v>
      </c>
      <c r="C274" s="3" t="s">
        <v>267</v>
      </c>
      <c r="D274" s="9">
        <v>1.790579485700192</v>
      </c>
      <c r="E274" s="9">
        <v>0</v>
      </c>
      <c r="F274" s="4" t="s">
        <v>566</v>
      </c>
      <c r="G274" s="6" t="s">
        <v>351</v>
      </c>
      <c r="H274" s="3" t="s">
        <v>960</v>
      </c>
      <c r="I274" s="3" t="s">
        <v>962</v>
      </c>
      <c r="J274" s="3" t="s">
        <v>971</v>
      </c>
      <c r="K274" s="3" t="s">
        <v>326</v>
      </c>
      <c r="L274" s="8">
        <v>195</v>
      </c>
      <c r="M274" s="8">
        <v>194</v>
      </c>
      <c r="N274" s="8">
        <f>IF(RIGHT($C274,4)="(MB)",VLOOKUP($C274,[1]Data!$C$485:$T$532,14,0),IF($M274="n/a",$M274,$L274+$M274))</f>
        <v>389</v>
      </c>
      <c r="O274" s="8">
        <v>122</v>
      </c>
      <c r="P274" s="8">
        <v>11</v>
      </c>
      <c r="Q274" s="8">
        <f>IF(RIGHT($C274,4)="(MB)",VLOOKUP($C274,[1]Data!$C$485:$T$532,18,0),IF($P274="n/a",$P274,$O274+$P274))</f>
        <v>133</v>
      </c>
      <c r="R274" s="8">
        <v>389</v>
      </c>
      <c r="S274" s="8">
        <v>0</v>
      </c>
      <c r="T274" s="8">
        <v>389</v>
      </c>
      <c r="U274" s="8">
        <v>40</v>
      </c>
      <c r="V274" s="8">
        <v>100</v>
      </c>
      <c r="W274" s="8">
        <v>31</v>
      </c>
      <c r="X274" s="8">
        <v>16</v>
      </c>
      <c r="Y274" s="8">
        <v>56</v>
      </c>
      <c r="Z274" s="8">
        <v>73</v>
      </c>
      <c r="AA274" s="8">
        <v>47</v>
      </c>
      <c r="AB274" s="8">
        <v>18</v>
      </c>
      <c r="AC274" s="8">
        <v>10</v>
      </c>
      <c r="AD274" s="8">
        <v>391</v>
      </c>
      <c r="AE274" s="8">
        <v>6</v>
      </c>
      <c r="AF274" s="8">
        <v>347</v>
      </c>
      <c r="AG274" s="8">
        <v>29</v>
      </c>
      <c r="AH274" s="8">
        <v>13</v>
      </c>
      <c r="AI274" s="8">
        <v>39</v>
      </c>
      <c r="AJ274" s="8">
        <v>13</v>
      </c>
      <c r="AK274" s="8">
        <v>23</v>
      </c>
      <c r="AL274" s="8">
        <v>33</v>
      </c>
      <c r="AM274" s="8">
        <v>121</v>
      </c>
      <c r="AN274" s="8">
        <v>199</v>
      </c>
      <c r="AO274" s="8">
        <v>147</v>
      </c>
      <c r="AP274" s="8">
        <v>5</v>
      </c>
      <c r="AQ274" s="8">
        <v>351</v>
      </c>
      <c r="AR274" s="8">
        <v>207</v>
      </c>
      <c r="AS274" s="8">
        <v>3</v>
      </c>
      <c r="AT274" s="8">
        <v>210</v>
      </c>
      <c r="AU274" s="8">
        <v>71</v>
      </c>
      <c r="AV274" s="8">
        <v>0</v>
      </c>
      <c r="AW274" s="8">
        <v>281</v>
      </c>
      <c r="AX274" s="8" t="s">
        <v>1086</v>
      </c>
      <c r="AY274" s="8" t="s">
        <v>1086</v>
      </c>
      <c r="AZ274" s="8" t="s">
        <v>1086</v>
      </c>
      <c r="BA274" s="8" t="s">
        <v>1086</v>
      </c>
      <c r="BB274" s="8" t="s">
        <v>1086</v>
      </c>
      <c r="BC274" s="8" t="s">
        <v>1086</v>
      </c>
      <c r="BD274" s="8" t="s">
        <v>1086</v>
      </c>
      <c r="BE274" s="8" t="s">
        <v>1086</v>
      </c>
      <c r="BF274" s="8" t="s">
        <v>1086</v>
      </c>
      <c r="BG274" s="8" t="s">
        <v>1086</v>
      </c>
      <c r="BH274" s="8" t="s">
        <v>1086</v>
      </c>
      <c r="BI274" s="8" t="s">
        <v>1086</v>
      </c>
      <c r="BJ274" s="8" t="s">
        <v>1086</v>
      </c>
      <c r="BK274" s="8" t="s">
        <v>1086</v>
      </c>
      <c r="BL274" s="8" t="s">
        <v>1086</v>
      </c>
      <c r="BM274" s="8" t="s">
        <v>1086</v>
      </c>
      <c r="BN274" s="8" t="s">
        <v>1086</v>
      </c>
      <c r="BO274" s="8" t="s">
        <v>1086</v>
      </c>
      <c r="BP274" s="8" t="s">
        <v>1086</v>
      </c>
      <c r="BQ274" s="8" t="s">
        <v>1086</v>
      </c>
      <c r="BR274" s="8" t="s">
        <v>1086</v>
      </c>
      <c r="BS274" s="8" t="s">
        <v>1086</v>
      </c>
      <c r="BT274" s="8" t="s">
        <v>1086</v>
      </c>
      <c r="BU274" s="8" t="s">
        <v>1086</v>
      </c>
      <c r="BV274" s="8" t="s">
        <v>1086</v>
      </c>
      <c r="BW274" s="8" t="s">
        <v>1086</v>
      </c>
      <c r="BX274" s="8" t="s">
        <v>1086</v>
      </c>
      <c r="BY274" s="8" t="s">
        <v>1086</v>
      </c>
      <c r="BZ274" s="8" t="s">
        <v>1086</v>
      </c>
      <c r="CA274" s="8" t="s">
        <v>1086</v>
      </c>
      <c r="CB274" s="8" t="s">
        <v>1086</v>
      </c>
      <c r="CC274" s="8" t="s">
        <v>1086</v>
      </c>
      <c r="CD274" s="8" t="s">
        <v>1086</v>
      </c>
      <c r="CE274" s="8" t="s">
        <v>1086</v>
      </c>
      <c r="CF274" s="8" t="s">
        <v>1086</v>
      </c>
      <c r="CG274" s="8" t="s">
        <v>1086</v>
      </c>
      <c r="CH274" s="8" t="s">
        <v>1086</v>
      </c>
      <c r="CI274" s="8" t="s">
        <v>1086</v>
      </c>
      <c r="CJ274" s="8" t="s">
        <v>1086</v>
      </c>
      <c r="CK274" s="8" t="s">
        <v>1086</v>
      </c>
      <c r="CL274" s="8" t="s">
        <v>1086</v>
      </c>
      <c r="CM274" s="8" t="s">
        <v>1086</v>
      </c>
      <c r="CN274" s="8" t="s">
        <v>1086</v>
      </c>
      <c r="CO274" s="8" t="s">
        <v>1086</v>
      </c>
      <c r="CP274" s="8" t="s">
        <v>1086</v>
      </c>
      <c r="CQ274" s="8" t="s">
        <v>1086</v>
      </c>
      <c r="CR274" s="8" t="s">
        <v>1086</v>
      </c>
      <c r="CS274" s="8" t="s">
        <v>1086</v>
      </c>
      <c r="CT274" s="8" t="s">
        <v>1086</v>
      </c>
      <c r="CU274" s="8" t="s">
        <v>1086</v>
      </c>
      <c r="CV274" s="8" t="s">
        <v>1086</v>
      </c>
      <c r="CW274" s="8" t="s">
        <v>1086</v>
      </c>
      <c r="CX274" s="8" t="s">
        <v>1086</v>
      </c>
      <c r="CY274" s="8" t="s">
        <v>1086</v>
      </c>
      <c r="CZ274" s="8" t="s">
        <v>1086</v>
      </c>
      <c r="DA274" s="8" t="s">
        <v>1086</v>
      </c>
      <c r="DB274" s="8" t="s">
        <v>1086</v>
      </c>
      <c r="DC274" s="8" t="s">
        <v>1086</v>
      </c>
      <c r="DD274" s="8" t="s">
        <v>1086</v>
      </c>
      <c r="DE274" s="8" t="s">
        <v>1086</v>
      </c>
      <c r="DF274" s="8" t="s">
        <v>1086</v>
      </c>
      <c r="DG274" s="8" t="s">
        <v>1086</v>
      </c>
      <c r="DH274" s="8" t="s">
        <v>1086</v>
      </c>
      <c r="DI274" s="8" t="s">
        <v>1086</v>
      </c>
      <c r="DJ274" s="8" t="s">
        <v>1086</v>
      </c>
      <c r="DK274" s="8" t="s">
        <v>1086</v>
      </c>
      <c r="DL274" s="8" t="s">
        <v>1086</v>
      </c>
      <c r="DM274" s="8" t="s">
        <v>1086</v>
      </c>
      <c r="DN274" s="8" t="s">
        <v>1086</v>
      </c>
      <c r="DO274" s="8" t="s">
        <v>1086</v>
      </c>
      <c r="DP274" s="8" t="s">
        <v>1086</v>
      </c>
      <c r="DQ274" s="8" t="s">
        <v>1086</v>
      </c>
      <c r="DR274" s="8" t="s">
        <v>1086</v>
      </c>
      <c r="DS274" s="8" t="s">
        <v>1086</v>
      </c>
      <c r="DT274" s="8" t="s">
        <v>1086</v>
      </c>
      <c r="DU274" s="8" t="s">
        <v>1086</v>
      </c>
    </row>
    <row r="275" spans="1:125">
      <c r="A275" s="4">
        <v>12800</v>
      </c>
      <c r="B275" s="6" t="s">
        <v>268</v>
      </c>
      <c r="C275" s="3" t="s">
        <v>754</v>
      </c>
      <c r="D275" s="9">
        <v>0.82144703286315301</v>
      </c>
      <c r="E275" s="9">
        <v>1.2129000000000001</v>
      </c>
      <c r="F275" s="4" t="s">
        <v>713</v>
      </c>
      <c r="G275" s="6" t="s">
        <v>329</v>
      </c>
      <c r="H275" s="3" t="s">
        <v>960</v>
      </c>
      <c r="I275" s="3" t="s">
        <v>963</v>
      </c>
      <c r="J275" s="3" t="s">
        <v>323</v>
      </c>
      <c r="K275" s="3" t="s">
        <v>323</v>
      </c>
      <c r="L275" s="8">
        <v>110</v>
      </c>
      <c r="M275" s="8">
        <v>105</v>
      </c>
      <c r="N275" s="8">
        <f>IF(RIGHT($C275,4)="(MB)",VLOOKUP($C275,[1]Data!$C$485:$T$532,14,0),IF($M275="n/a",$M275,$L275+$M275))</f>
        <v>215</v>
      </c>
      <c r="O275" s="8">
        <v>75</v>
      </c>
      <c r="P275" s="8">
        <v>0</v>
      </c>
      <c r="Q275" s="8">
        <f>IF(RIGHT($C275,4)="(MB)",VLOOKUP($C275,[1]Data!$C$485:$T$532,18,0),IF($P275="n/a",$P275,$O275+$P275))</f>
        <v>75</v>
      </c>
      <c r="R275" s="8">
        <v>215</v>
      </c>
      <c r="S275" s="8">
        <v>0</v>
      </c>
      <c r="T275" s="8">
        <v>215</v>
      </c>
      <c r="U275" s="8">
        <v>22</v>
      </c>
      <c r="V275" s="8">
        <v>46</v>
      </c>
      <c r="W275" s="8">
        <v>3</v>
      </c>
      <c r="X275" s="8">
        <v>17</v>
      </c>
      <c r="Y275" s="8">
        <v>44</v>
      </c>
      <c r="Z275" s="8">
        <v>37</v>
      </c>
      <c r="AA275" s="8">
        <v>29</v>
      </c>
      <c r="AB275" s="8">
        <v>9</v>
      </c>
      <c r="AC275" s="8">
        <v>6</v>
      </c>
      <c r="AD275" s="8">
        <v>213</v>
      </c>
      <c r="AE275" s="8">
        <v>3</v>
      </c>
      <c r="AF275" s="8">
        <v>193</v>
      </c>
      <c r="AG275" s="8">
        <v>9</v>
      </c>
      <c r="AH275" s="8">
        <v>15</v>
      </c>
      <c r="AI275" s="8">
        <v>29</v>
      </c>
      <c r="AJ275" s="8">
        <v>9</v>
      </c>
      <c r="AK275" s="8">
        <v>12</v>
      </c>
      <c r="AL275" s="8">
        <v>11</v>
      </c>
      <c r="AM275" s="8">
        <v>76</v>
      </c>
      <c r="AN275" s="8">
        <v>141</v>
      </c>
      <c r="AO275" s="8">
        <v>44</v>
      </c>
      <c r="AP275" s="8">
        <v>6</v>
      </c>
      <c r="AQ275" s="8">
        <v>191</v>
      </c>
      <c r="AR275" s="8">
        <v>94</v>
      </c>
      <c r="AS275" s="8">
        <v>6</v>
      </c>
      <c r="AT275" s="8">
        <v>100</v>
      </c>
      <c r="AU275" s="8">
        <v>50</v>
      </c>
      <c r="AV275" s="8">
        <v>6</v>
      </c>
      <c r="AW275" s="8">
        <v>156</v>
      </c>
      <c r="AX275" s="8">
        <v>104</v>
      </c>
      <c r="AY275" s="8">
        <v>102</v>
      </c>
      <c r="AZ275" s="8">
        <v>206</v>
      </c>
      <c r="BA275" s="8">
        <v>68</v>
      </c>
      <c r="BB275" s="8">
        <v>7</v>
      </c>
      <c r="BC275" s="8">
        <v>75</v>
      </c>
      <c r="BD275" s="8">
        <v>206</v>
      </c>
      <c r="BE275" s="8">
        <v>0</v>
      </c>
      <c r="BF275" s="8">
        <v>206</v>
      </c>
      <c r="BG275" s="8">
        <v>23.650485436893202</v>
      </c>
      <c r="BH275" s="8">
        <v>38.432038834951456</v>
      </c>
      <c r="BI275" s="8">
        <v>18.723300970873787</v>
      </c>
      <c r="BJ275" s="8">
        <v>23.650485436893202</v>
      </c>
      <c r="BK275" s="8">
        <v>27.592233009708739</v>
      </c>
      <c r="BL275" s="8">
        <v>31.533980582524272</v>
      </c>
      <c r="BM275" s="8">
        <v>14.781553398058252</v>
      </c>
      <c r="BN275" s="8">
        <v>14.781553398058252</v>
      </c>
      <c r="BO275" s="8">
        <v>9.8543689320388346</v>
      </c>
      <c r="BP275" s="8">
        <v>203</v>
      </c>
      <c r="BQ275" s="8">
        <v>0</v>
      </c>
      <c r="BR275" s="8">
        <v>177.50241545893721</v>
      </c>
      <c r="BS275" s="8">
        <v>18.632850241545892</v>
      </c>
      <c r="BT275" s="8">
        <v>8</v>
      </c>
      <c r="BU275" s="8">
        <v>25</v>
      </c>
      <c r="BV275" s="8">
        <v>3</v>
      </c>
      <c r="BW275" s="8">
        <v>20</v>
      </c>
      <c r="BX275" s="8">
        <v>13</v>
      </c>
      <c r="BY275" s="8">
        <v>69</v>
      </c>
      <c r="BZ275" s="8">
        <v>90</v>
      </c>
      <c r="CA275" s="8">
        <v>0</v>
      </c>
      <c r="CB275" s="8">
        <v>89.349514563106794</v>
      </c>
      <c r="CC275" s="8">
        <v>179.34951456310679</v>
      </c>
      <c r="CD275" s="8">
        <v>90.059795537838355</v>
      </c>
      <c r="CE275" s="8">
        <v>6.8523757474442224</v>
      </c>
      <c r="CF275" s="8">
        <v>96.912171285282582</v>
      </c>
      <c r="CG275" s="8">
        <v>46.987719411046101</v>
      </c>
      <c r="CH275" s="8">
        <v>3.915643284253842</v>
      </c>
      <c r="CI275" s="8">
        <v>147.81553398058253</v>
      </c>
      <c r="CJ275" s="8">
        <v>0</v>
      </c>
      <c r="CK275" s="8">
        <v>0</v>
      </c>
      <c r="CL275" s="8">
        <v>0</v>
      </c>
      <c r="CM275" s="8">
        <v>0</v>
      </c>
      <c r="CN275" s="8">
        <v>0</v>
      </c>
      <c r="CO275" s="8">
        <v>0</v>
      </c>
      <c r="CP275" s="8">
        <v>0</v>
      </c>
      <c r="CQ275" s="8">
        <v>0</v>
      </c>
      <c r="CR275" s="8">
        <v>0</v>
      </c>
      <c r="CS275" s="8">
        <v>0</v>
      </c>
      <c r="CT275" s="8">
        <v>0</v>
      </c>
      <c r="CU275" s="8">
        <v>0</v>
      </c>
      <c r="CV275" s="8">
        <v>0</v>
      </c>
      <c r="CW275" s="8">
        <v>0</v>
      </c>
      <c r="CX275" s="8">
        <v>0</v>
      </c>
      <c r="CY275" s="8">
        <v>0</v>
      </c>
      <c r="CZ275" s="8">
        <v>0</v>
      </c>
      <c r="DA275" s="8">
        <v>0</v>
      </c>
      <c r="DB275" s="8">
        <v>0</v>
      </c>
      <c r="DC275" s="8">
        <v>0</v>
      </c>
      <c r="DD275" s="8">
        <v>0</v>
      </c>
      <c r="DE275" s="8">
        <v>0</v>
      </c>
      <c r="DF275" s="8">
        <v>0</v>
      </c>
      <c r="DG275" s="8">
        <v>0</v>
      </c>
      <c r="DH275" s="8">
        <v>0</v>
      </c>
      <c r="DI275" s="8">
        <v>0</v>
      </c>
      <c r="DJ275" s="8">
        <v>0</v>
      </c>
      <c r="DK275" s="8">
        <v>0</v>
      </c>
      <c r="DL275" s="8">
        <v>0</v>
      </c>
      <c r="DM275" s="8">
        <v>0</v>
      </c>
      <c r="DN275" s="8">
        <v>0</v>
      </c>
      <c r="DO275" s="8">
        <v>0</v>
      </c>
      <c r="DP275" s="8">
        <v>0</v>
      </c>
      <c r="DQ275" s="8">
        <v>0</v>
      </c>
      <c r="DR275" s="8">
        <v>0</v>
      </c>
      <c r="DS275" s="8">
        <v>0</v>
      </c>
      <c r="DT275" s="8">
        <v>0</v>
      </c>
      <c r="DU275" s="8">
        <v>0</v>
      </c>
    </row>
    <row r="276" spans="1:125">
      <c r="A276" s="4">
        <v>12850</v>
      </c>
      <c r="B276" s="6" t="s">
        <v>841</v>
      </c>
      <c r="C276" s="3" t="s">
        <v>819</v>
      </c>
      <c r="D276" s="9">
        <v>1.9944830599999999</v>
      </c>
      <c r="E276" s="9">
        <v>2.8955700000000002</v>
      </c>
      <c r="F276" s="4" t="s">
        <v>713</v>
      </c>
      <c r="G276" s="6" t="s">
        <v>329</v>
      </c>
      <c r="H276" s="3" t="s">
        <v>960</v>
      </c>
      <c r="I276" s="3" t="s">
        <v>963</v>
      </c>
      <c r="J276" s="3" t="s">
        <v>323</v>
      </c>
      <c r="K276" s="3" t="s">
        <v>323</v>
      </c>
      <c r="L276" s="8" t="s">
        <v>1086</v>
      </c>
      <c r="M276" s="8" t="s">
        <v>1086</v>
      </c>
      <c r="N276" s="8">
        <f>IF(RIGHT($C276,4)="(MB)",VLOOKUP($C276,[1]Data!$C$485:$T$532,14,0),IF($M276="n/a",$M276,$L276+$M276))</f>
        <v>124</v>
      </c>
      <c r="O276" s="8" t="s">
        <v>1086</v>
      </c>
      <c r="P276" s="8" t="s">
        <v>1086</v>
      </c>
      <c r="Q276" s="8">
        <f>IF(RIGHT($C276,4)="(MB)",VLOOKUP($C276,[1]Data!$C$485:$T$532,18,0),IF($P276="n/a",$P276,$O276+$P276))</f>
        <v>126</v>
      </c>
      <c r="R276" s="8" t="s">
        <v>1086</v>
      </c>
      <c r="S276" s="8" t="s">
        <v>1086</v>
      </c>
      <c r="T276" s="8" t="s">
        <v>1086</v>
      </c>
      <c r="U276" s="8" t="s">
        <v>1086</v>
      </c>
      <c r="V276" s="8" t="s">
        <v>1086</v>
      </c>
      <c r="W276" s="8" t="s">
        <v>1086</v>
      </c>
      <c r="X276" s="8" t="s">
        <v>1086</v>
      </c>
      <c r="Y276" s="8" t="s">
        <v>1086</v>
      </c>
      <c r="Z276" s="8" t="s">
        <v>1086</v>
      </c>
      <c r="AA276" s="8" t="s">
        <v>1086</v>
      </c>
      <c r="AB276" s="8" t="s">
        <v>1086</v>
      </c>
      <c r="AC276" s="8" t="s">
        <v>1086</v>
      </c>
      <c r="AD276" s="8" t="s">
        <v>1086</v>
      </c>
      <c r="AE276" s="8" t="s">
        <v>1086</v>
      </c>
      <c r="AF276" s="8" t="s">
        <v>1086</v>
      </c>
      <c r="AG276" s="8" t="s">
        <v>1086</v>
      </c>
      <c r="AH276" s="8" t="s">
        <v>1086</v>
      </c>
      <c r="AI276" s="8" t="s">
        <v>1086</v>
      </c>
      <c r="AJ276" s="8" t="s">
        <v>1086</v>
      </c>
      <c r="AK276" s="8" t="s">
        <v>1086</v>
      </c>
      <c r="AL276" s="8" t="s">
        <v>1086</v>
      </c>
      <c r="AM276" s="8" t="s">
        <v>1086</v>
      </c>
      <c r="AN276" s="8" t="s">
        <v>1086</v>
      </c>
      <c r="AO276" s="8" t="s">
        <v>1086</v>
      </c>
      <c r="AP276" s="8" t="s">
        <v>1086</v>
      </c>
      <c r="AQ276" s="8" t="s">
        <v>1086</v>
      </c>
      <c r="AR276" s="8" t="s">
        <v>1086</v>
      </c>
      <c r="AS276" s="8" t="s">
        <v>1086</v>
      </c>
      <c r="AT276" s="8" t="s">
        <v>1086</v>
      </c>
      <c r="AU276" s="8" t="s">
        <v>1086</v>
      </c>
      <c r="AV276" s="8" t="s">
        <v>1086</v>
      </c>
      <c r="AW276" s="8" t="s">
        <v>1086</v>
      </c>
      <c r="AX276" s="8">
        <v>62</v>
      </c>
      <c r="AY276" s="8">
        <v>56</v>
      </c>
      <c r="AZ276" s="8">
        <v>118</v>
      </c>
      <c r="BA276" s="8">
        <v>64</v>
      </c>
      <c r="BB276" s="8">
        <v>73</v>
      </c>
      <c r="BC276" s="8">
        <v>137</v>
      </c>
      <c r="BD276" s="8">
        <v>118</v>
      </c>
      <c r="BE276" s="8">
        <v>0</v>
      </c>
      <c r="BF276" s="8">
        <v>118</v>
      </c>
      <c r="BG276" s="8">
        <v>2.8780487804878048</v>
      </c>
      <c r="BH276" s="8">
        <v>20.146341463414632</v>
      </c>
      <c r="BI276" s="8">
        <v>5.7560975609756095</v>
      </c>
      <c r="BJ276" s="8">
        <v>17.26829268292683</v>
      </c>
      <c r="BK276" s="8">
        <v>9.5934959349593498</v>
      </c>
      <c r="BL276" s="8">
        <v>14.390243902439025</v>
      </c>
      <c r="BM276" s="8">
        <v>22.065040650406505</v>
      </c>
      <c r="BN276" s="8">
        <v>20.146341463414632</v>
      </c>
      <c r="BO276" s="8">
        <v>5.7560975609756095</v>
      </c>
      <c r="BP276" s="8">
        <v>117.99999999999999</v>
      </c>
      <c r="BQ276" s="8">
        <v>4.1043478260869568</v>
      </c>
      <c r="BR276" s="8">
        <v>80.683760683760681</v>
      </c>
      <c r="BS276" s="8">
        <v>19.162393162393162</v>
      </c>
      <c r="BT276" s="8">
        <v>23</v>
      </c>
      <c r="BU276" s="8">
        <v>22</v>
      </c>
      <c r="BV276" s="8">
        <v>6</v>
      </c>
      <c r="BW276" s="8">
        <v>3</v>
      </c>
      <c r="BX276" s="8">
        <v>0</v>
      </c>
      <c r="BY276" s="8">
        <v>54</v>
      </c>
      <c r="BZ276" s="8">
        <v>62</v>
      </c>
      <c r="CA276" s="8">
        <v>0</v>
      </c>
      <c r="CB276" s="8">
        <v>53.121951219512184</v>
      </c>
      <c r="CC276" s="8">
        <v>115.12195121951218</v>
      </c>
      <c r="CD276" s="8">
        <v>36.539933046389287</v>
      </c>
      <c r="CE276" s="8">
        <v>5.9253945480631272</v>
      </c>
      <c r="CF276" s="8">
        <v>42.465327594452411</v>
      </c>
      <c r="CG276" s="8">
        <v>49.378287900526068</v>
      </c>
      <c r="CH276" s="8">
        <v>8.8880918220946921</v>
      </c>
      <c r="CI276" s="8">
        <v>100.73170731707316</v>
      </c>
      <c r="CJ276" s="8">
        <v>67</v>
      </c>
      <c r="CK276" s="8">
        <v>52</v>
      </c>
      <c r="CL276" s="8">
        <v>119</v>
      </c>
      <c r="CM276" s="8">
        <v>71</v>
      </c>
      <c r="CN276" s="8">
        <v>68</v>
      </c>
      <c r="CO276" s="8">
        <v>139</v>
      </c>
      <c r="CP276" s="8">
        <v>119</v>
      </c>
      <c r="CQ276" s="8">
        <v>0</v>
      </c>
      <c r="CR276" s="8">
        <v>119</v>
      </c>
      <c r="CS276" s="8">
        <v>2.879032258064516</v>
      </c>
      <c r="CT276" s="8">
        <v>17.274193548387096</v>
      </c>
      <c r="CU276" s="8">
        <v>2.879032258064516</v>
      </c>
      <c r="CV276" s="8">
        <v>8.637096774193548</v>
      </c>
      <c r="CW276" s="8">
        <v>14.39516129032258</v>
      </c>
      <c r="CX276" s="8">
        <v>23.991935483870968</v>
      </c>
      <c r="CY276" s="8">
        <v>28.79032258064516</v>
      </c>
      <c r="CZ276" s="8">
        <v>11.516129032258064</v>
      </c>
      <c r="DA276" s="8">
        <v>8.637096774193548</v>
      </c>
      <c r="DB276" s="8">
        <v>119</v>
      </c>
      <c r="DC276" s="8">
        <v>0</v>
      </c>
      <c r="DD276" s="8">
        <v>80.234848484848484</v>
      </c>
      <c r="DE276" s="8">
        <v>29.75</v>
      </c>
      <c r="DF276" s="8">
        <v>33</v>
      </c>
      <c r="DG276" s="8">
        <v>23</v>
      </c>
      <c r="DH276" s="8">
        <v>4</v>
      </c>
      <c r="DI276" s="8">
        <v>3</v>
      </c>
      <c r="DJ276" s="8">
        <v>3</v>
      </c>
      <c r="DK276" s="8">
        <v>66</v>
      </c>
      <c r="DL276" s="8">
        <v>64</v>
      </c>
      <c r="DM276" s="8">
        <v>0</v>
      </c>
      <c r="DN276" s="8">
        <v>52.120967741935488</v>
      </c>
      <c r="DO276" s="8">
        <v>116.12096774193549</v>
      </c>
      <c r="DP276" s="8">
        <v>41.638819292201696</v>
      </c>
      <c r="DQ276" s="8">
        <v>5.0779047917319131</v>
      </c>
      <c r="DR276" s="8">
        <v>46.716724083933606</v>
      </c>
      <c r="DS276" s="8">
        <v>48.747886000626373</v>
      </c>
      <c r="DT276" s="8">
        <v>9.1402286251174445</v>
      </c>
      <c r="DU276" s="8">
        <v>104.60483870967742</v>
      </c>
    </row>
    <row r="277" spans="1:125">
      <c r="A277" s="4">
        <v>12900</v>
      </c>
      <c r="B277" s="6" t="s">
        <v>681</v>
      </c>
      <c r="C277" s="3" t="s">
        <v>682</v>
      </c>
      <c r="D277" s="9">
        <v>1.2411318535974001</v>
      </c>
      <c r="E277" s="9">
        <v>2.3869400000000001</v>
      </c>
      <c r="F277" s="4" t="s">
        <v>655</v>
      </c>
      <c r="G277" s="6" t="s">
        <v>336</v>
      </c>
      <c r="H277" s="3" t="s">
        <v>960</v>
      </c>
      <c r="I277" s="3" t="s">
        <v>963</v>
      </c>
      <c r="J277" s="3" t="s">
        <v>967</v>
      </c>
      <c r="K277" s="3" t="s">
        <v>325</v>
      </c>
      <c r="L277" s="8">
        <v>81</v>
      </c>
      <c r="M277" s="8">
        <v>80</v>
      </c>
      <c r="N277" s="8">
        <f>IF(RIGHT($C277,4)="(MB)",VLOOKUP($C277,[1]Data!$C$485:$T$532,14,0),IF($M277="n/a",$M277,$L277+$M277))</f>
        <v>161</v>
      </c>
      <c r="O277" s="8">
        <v>61</v>
      </c>
      <c r="P277" s="8">
        <v>6</v>
      </c>
      <c r="Q277" s="8">
        <f>IF(RIGHT($C277,4)="(MB)",VLOOKUP($C277,[1]Data!$C$485:$T$532,18,0),IF($P277="n/a",$P277,$O277+$P277))</f>
        <v>67</v>
      </c>
      <c r="R277" s="8">
        <v>161</v>
      </c>
      <c r="S277" s="8">
        <v>0</v>
      </c>
      <c r="T277" s="8">
        <v>161</v>
      </c>
      <c r="U277" s="8">
        <v>4</v>
      </c>
      <c r="V277" s="8">
        <v>50</v>
      </c>
      <c r="W277" s="8">
        <v>5</v>
      </c>
      <c r="X277" s="8">
        <v>0</v>
      </c>
      <c r="Y277" s="8">
        <v>20</v>
      </c>
      <c r="Z277" s="8">
        <v>38</v>
      </c>
      <c r="AA277" s="8">
        <v>17</v>
      </c>
      <c r="AB277" s="8">
        <v>10</v>
      </c>
      <c r="AC277" s="8">
        <v>16</v>
      </c>
      <c r="AD277" s="8">
        <v>160</v>
      </c>
      <c r="AE277" s="8">
        <v>4</v>
      </c>
      <c r="AF277" s="8">
        <v>144</v>
      </c>
      <c r="AG277" s="8">
        <v>10</v>
      </c>
      <c r="AH277" s="8">
        <v>16</v>
      </c>
      <c r="AI277" s="8">
        <v>15</v>
      </c>
      <c r="AJ277" s="8">
        <v>7</v>
      </c>
      <c r="AK277" s="8">
        <v>9</v>
      </c>
      <c r="AL277" s="8">
        <v>12</v>
      </c>
      <c r="AM277" s="8">
        <v>59</v>
      </c>
      <c r="AN277" s="8">
        <v>112</v>
      </c>
      <c r="AO277" s="8">
        <v>42</v>
      </c>
      <c r="AP277" s="8">
        <v>2</v>
      </c>
      <c r="AQ277" s="8">
        <v>156</v>
      </c>
      <c r="AR277" s="8">
        <v>84</v>
      </c>
      <c r="AS277" s="8">
        <v>4</v>
      </c>
      <c r="AT277" s="8">
        <v>88</v>
      </c>
      <c r="AU277" s="8">
        <v>35</v>
      </c>
      <c r="AV277" s="8">
        <v>3</v>
      </c>
      <c r="AW277" s="8">
        <v>126</v>
      </c>
      <c r="AX277" s="8">
        <v>125</v>
      </c>
      <c r="AY277" s="8">
        <v>114</v>
      </c>
      <c r="AZ277" s="8">
        <v>239</v>
      </c>
      <c r="BA277" s="8">
        <v>89</v>
      </c>
      <c r="BB277" s="8">
        <v>11</v>
      </c>
      <c r="BC277" s="8">
        <v>100</v>
      </c>
      <c r="BD277" s="8">
        <v>239</v>
      </c>
      <c r="BE277" s="8">
        <v>0</v>
      </c>
      <c r="BF277" s="8">
        <v>239</v>
      </c>
      <c r="BG277" s="8">
        <v>2.9623430962343096</v>
      </c>
      <c r="BH277" s="8">
        <v>62.2092050209205</v>
      </c>
      <c r="BI277" s="8">
        <v>7.8995815899581592</v>
      </c>
      <c r="BJ277" s="8">
        <v>18.761506276150627</v>
      </c>
      <c r="BK277" s="8">
        <v>44.435146443514647</v>
      </c>
      <c r="BL277" s="8">
        <v>35.548117154811713</v>
      </c>
      <c r="BM277" s="8">
        <v>24.686192468619247</v>
      </c>
      <c r="BN277" s="8">
        <v>21.723849372384937</v>
      </c>
      <c r="BO277" s="8">
        <v>17.774058577405857</v>
      </c>
      <c r="BP277" s="8">
        <v>236</v>
      </c>
      <c r="BQ277" s="8">
        <v>2.9873417721518987</v>
      </c>
      <c r="BR277" s="8">
        <v>214</v>
      </c>
      <c r="BS277" s="8">
        <v>5</v>
      </c>
      <c r="BT277" s="8">
        <v>18</v>
      </c>
      <c r="BU277" s="8">
        <v>35</v>
      </c>
      <c r="BV277" s="8">
        <v>10</v>
      </c>
      <c r="BW277" s="8">
        <v>14</v>
      </c>
      <c r="BX277" s="8">
        <v>12</v>
      </c>
      <c r="BY277" s="8">
        <v>89</v>
      </c>
      <c r="BZ277" s="8">
        <v>149</v>
      </c>
      <c r="CA277" s="8">
        <v>0</v>
      </c>
      <c r="CB277" s="8">
        <v>84.037656903765679</v>
      </c>
      <c r="CC277" s="8">
        <v>233.03765690376568</v>
      </c>
      <c r="CD277" s="8">
        <v>129.85746621853352</v>
      </c>
      <c r="CE277" s="8">
        <v>8.2449184900656185</v>
      </c>
      <c r="CF277" s="8">
        <v>138.10238470859915</v>
      </c>
      <c r="CG277" s="8">
        <v>44.316436884102707</v>
      </c>
      <c r="CH277" s="8">
        <v>6.1836888675492139</v>
      </c>
      <c r="CI277" s="8">
        <v>188.60251046025104</v>
      </c>
      <c r="CJ277" s="8">
        <v>141</v>
      </c>
      <c r="CK277" s="8">
        <v>127</v>
      </c>
      <c r="CL277" s="8">
        <v>268</v>
      </c>
      <c r="CM277" s="8">
        <v>91</v>
      </c>
      <c r="CN277" s="8">
        <v>6</v>
      </c>
      <c r="CO277" s="8">
        <v>97</v>
      </c>
      <c r="CP277" s="8">
        <v>268</v>
      </c>
      <c r="CQ277" s="8">
        <v>0</v>
      </c>
      <c r="CR277" s="8">
        <v>268</v>
      </c>
      <c r="CS277" s="8">
        <v>26.122743682310471</v>
      </c>
      <c r="CT277" s="8">
        <v>74.498194945848383</v>
      </c>
      <c r="CU277" s="8">
        <v>12.577617328519855</v>
      </c>
      <c r="CV277" s="8">
        <v>38.700361010830328</v>
      </c>
      <c r="CW277" s="8">
        <v>44.505415162454874</v>
      </c>
      <c r="CX277" s="8">
        <v>14.512635379061372</v>
      </c>
      <c r="CY277" s="8">
        <v>29.992779783393502</v>
      </c>
      <c r="CZ277" s="8">
        <v>24.187725631768952</v>
      </c>
      <c r="DA277" s="8">
        <v>2.9025270758122743</v>
      </c>
      <c r="DB277" s="8">
        <v>268</v>
      </c>
      <c r="DC277" s="8">
        <v>0</v>
      </c>
      <c r="DD277" s="8">
        <v>264.90769230769229</v>
      </c>
      <c r="DE277" s="8">
        <v>3.0923076923076924</v>
      </c>
      <c r="DF277" s="8">
        <v>18</v>
      </c>
      <c r="DG277" s="8">
        <v>33</v>
      </c>
      <c r="DH277" s="8">
        <v>12</v>
      </c>
      <c r="DI277" s="8">
        <v>10</v>
      </c>
      <c r="DJ277" s="8">
        <v>19</v>
      </c>
      <c r="DK277" s="8">
        <v>92</v>
      </c>
      <c r="DL277" s="8">
        <v>170</v>
      </c>
      <c r="DM277" s="8">
        <v>0</v>
      </c>
      <c r="DN277" s="8">
        <v>71.877256317689557</v>
      </c>
      <c r="DO277" s="8">
        <v>241.87725631768956</v>
      </c>
      <c r="DP277" s="8">
        <v>115.90430153582574</v>
      </c>
      <c r="DQ277" s="8">
        <v>6.100226396622408</v>
      </c>
      <c r="DR277" s="8">
        <v>122.00452793244814</v>
      </c>
      <c r="DS277" s="8">
        <v>57.952150767912869</v>
      </c>
      <c r="DT277" s="8">
        <v>0</v>
      </c>
      <c r="DU277" s="8">
        <v>179.95667870036101</v>
      </c>
    </row>
    <row r="278" spans="1:125">
      <c r="A278" s="4">
        <v>12950</v>
      </c>
      <c r="B278" s="6" t="s">
        <v>841</v>
      </c>
      <c r="C278" s="3" t="s">
        <v>820</v>
      </c>
      <c r="D278" s="9">
        <v>1.61673745</v>
      </c>
      <c r="E278" s="9">
        <v>2.7258599999999999</v>
      </c>
      <c r="F278" s="4" t="s">
        <v>708</v>
      </c>
      <c r="G278" s="6" t="s">
        <v>337</v>
      </c>
      <c r="H278" s="3" t="s">
        <v>960</v>
      </c>
      <c r="I278" s="3" t="s">
        <v>963</v>
      </c>
      <c r="J278" s="3" t="s">
        <v>323</v>
      </c>
      <c r="K278" s="3" t="s">
        <v>323</v>
      </c>
      <c r="L278" s="8" t="s">
        <v>1086</v>
      </c>
      <c r="M278" s="8" t="s">
        <v>1086</v>
      </c>
      <c r="N278" s="8">
        <f>IF(RIGHT($C278,4)="(MB)",VLOOKUP($C278,[1]Data!$C$485:$T$532,14,0),IF($M278="n/a",$M278,$L278+$M278))</f>
        <v>147</v>
      </c>
      <c r="O278" s="8" t="s">
        <v>1086</v>
      </c>
      <c r="P278" s="8" t="s">
        <v>1086</v>
      </c>
      <c r="Q278" s="8">
        <f>IF(RIGHT($C278,4)="(MB)",VLOOKUP($C278,[1]Data!$C$485:$T$532,18,0),IF($P278="n/a",$P278,$O278+$P278))</f>
        <v>70</v>
      </c>
      <c r="R278" s="8" t="s">
        <v>1086</v>
      </c>
      <c r="S278" s="8" t="s">
        <v>1086</v>
      </c>
      <c r="T278" s="8" t="s">
        <v>1086</v>
      </c>
      <c r="U278" s="8" t="s">
        <v>1086</v>
      </c>
      <c r="V278" s="8" t="s">
        <v>1086</v>
      </c>
      <c r="W278" s="8" t="s">
        <v>1086</v>
      </c>
      <c r="X278" s="8" t="s">
        <v>1086</v>
      </c>
      <c r="Y278" s="8" t="s">
        <v>1086</v>
      </c>
      <c r="Z278" s="8" t="s">
        <v>1086</v>
      </c>
      <c r="AA278" s="8" t="s">
        <v>1086</v>
      </c>
      <c r="AB278" s="8" t="s">
        <v>1086</v>
      </c>
      <c r="AC278" s="8" t="s">
        <v>1086</v>
      </c>
      <c r="AD278" s="8" t="s">
        <v>1086</v>
      </c>
      <c r="AE278" s="8" t="s">
        <v>1086</v>
      </c>
      <c r="AF278" s="8" t="s">
        <v>1086</v>
      </c>
      <c r="AG278" s="8" t="s">
        <v>1086</v>
      </c>
      <c r="AH278" s="8" t="s">
        <v>1086</v>
      </c>
      <c r="AI278" s="8" t="s">
        <v>1086</v>
      </c>
      <c r="AJ278" s="8" t="s">
        <v>1086</v>
      </c>
      <c r="AK278" s="8" t="s">
        <v>1086</v>
      </c>
      <c r="AL278" s="8" t="s">
        <v>1086</v>
      </c>
      <c r="AM278" s="8" t="s">
        <v>1086</v>
      </c>
      <c r="AN278" s="8" t="s">
        <v>1086</v>
      </c>
      <c r="AO278" s="8" t="s">
        <v>1086</v>
      </c>
      <c r="AP278" s="8" t="s">
        <v>1086</v>
      </c>
      <c r="AQ278" s="8" t="s">
        <v>1086</v>
      </c>
      <c r="AR278" s="8" t="s">
        <v>1086</v>
      </c>
      <c r="AS278" s="8" t="s">
        <v>1086</v>
      </c>
      <c r="AT278" s="8" t="s">
        <v>1086</v>
      </c>
      <c r="AU278" s="8" t="s">
        <v>1086</v>
      </c>
      <c r="AV278" s="8" t="s">
        <v>1086</v>
      </c>
      <c r="AW278" s="8" t="s">
        <v>1086</v>
      </c>
      <c r="AX278" s="8">
        <v>63</v>
      </c>
      <c r="AY278" s="8">
        <v>74</v>
      </c>
      <c r="AZ278" s="8">
        <v>137</v>
      </c>
      <c r="BA278" s="8">
        <v>59</v>
      </c>
      <c r="BB278" s="8">
        <v>18</v>
      </c>
      <c r="BC278" s="8">
        <v>77</v>
      </c>
      <c r="BD278" s="8">
        <v>137</v>
      </c>
      <c r="BE278" s="8">
        <v>0</v>
      </c>
      <c r="BF278" s="8">
        <v>137</v>
      </c>
      <c r="BG278" s="8">
        <v>2.9357142857142855</v>
      </c>
      <c r="BH278" s="8">
        <v>37.185714285714283</v>
      </c>
      <c r="BI278" s="8">
        <v>11.742857142857142</v>
      </c>
      <c r="BJ278" s="8">
        <v>10.764285714285714</v>
      </c>
      <c r="BK278" s="8">
        <v>16.635714285714286</v>
      </c>
      <c r="BL278" s="8">
        <v>25.442857142857143</v>
      </c>
      <c r="BM278" s="8">
        <v>14.678571428571429</v>
      </c>
      <c r="BN278" s="8">
        <v>5.871428571428571</v>
      </c>
      <c r="BO278" s="8">
        <v>11.742857142857142</v>
      </c>
      <c r="BP278" s="8">
        <v>137</v>
      </c>
      <c r="BQ278" s="8">
        <v>13</v>
      </c>
      <c r="BR278" s="8">
        <v>122.7925925925926</v>
      </c>
      <c r="BS278" s="8">
        <v>5.0740740740740744</v>
      </c>
      <c r="BT278" s="8">
        <v>19</v>
      </c>
      <c r="BU278" s="8">
        <v>17</v>
      </c>
      <c r="BV278" s="8">
        <v>8</v>
      </c>
      <c r="BW278" s="8">
        <v>12</v>
      </c>
      <c r="BX278" s="8">
        <v>0</v>
      </c>
      <c r="BY278" s="8">
        <v>56</v>
      </c>
      <c r="BZ278" s="8">
        <v>85</v>
      </c>
      <c r="CA278" s="8">
        <v>0</v>
      </c>
      <c r="CB278" s="8">
        <v>49.064285714285717</v>
      </c>
      <c r="CC278" s="8">
        <v>134.06428571428572</v>
      </c>
      <c r="CD278" s="8">
        <v>52.842857142857142</v>
      </c>
      <c r="CE278" s="8">
        <v>3.9142857142857141</v>
      </c>
      <c r="CF278" s="8">
        <v>56.757142857142853</v>
      </c>
      <c r="CG278" s="8">
        <v>49.907142857142851</v>
      </c>
      <c r="CH278" s="8">
        <v>2.9357142857142855</v>
      </c>
      <c r="CI278" s="8">
        <v>109.6</v>
      </c>
      <c r="CJ278" s="8">
        <v>90.927999999999997</v>
      </c>
      <c r="CK278" s="8">
        <v>88.531999999999996</v>
      </c>
      <c r="CL278" s="8">
        <v>179.46</v>
      </c>
      <c r="CM278" s="8">
        <v>69.475999999999999</v>
      </c>
      <c r="CN278" s="8">
        <v>15.462</v>
      </c>
      <c r="CO278" s="8">
        <v>84.938000000000002</v>
      </c>
      <c r="CP278" s="8">
        <v>179.39400000000001</v>
      </c>
      <c r="CQ278" s="8">
        <v>6.6000000000000003E-2</v>
      </c>
      <c r="CR278" s="8">
        <v>179.46</v>
      </c>
      <c r="CS278" s="8">
        <v>13.506977120219904</v>
      </c>
      <c r="CT278" s="8">
        <v>40.104847602878166</v>
      </c>
      <c r="CU278" s="8">
        <v>11.275962486862316</v>
      </c>
      <c r="CV278" s="8">
        <v>19.999663675317326</v>
      </c>
      <c r="CW278" s="8">
        <v>27.179919152720508</v>
      </c>
      <c r="CX278" s="8">
        <v>15.203361629881154</v>
      </c>
      <c r="CY278" s="8">
        <v>31.88138410542485</v>
      </c>
      <c r="CZ278" s="8">
        <v>11.726438677338507</v>
      </c>
      <c r="DA278" s="8">
        <v>8.5814455493572641</v>
      </c>
      <c r="DB278" s="8">
        <v>179.45999999999998</v>
      </c>
      <c r="DC278" s="8">
        <v>16.286000000000001</v>
      </c>
      <c r="DD278" s="8">
        <v>158.54845538720539</v>
      </c>
      <c r="DE278" s="8">
        <v>4.9971380471380469</v>
      </c>
      <c r="DF278" s="8">
        <v>13.88</v>
      </c>
      <c r="DG278" s="8">
        <v>22.143999999999998</v>
      </c>
      <c r="DH278" s="8">
        <v>10.352</v>
      </c>
      <c r="DI278" s="8">
        <v>8.6159999999999997</v>
      </c>
      <c r="DJ278" s="8">
        <v>10.528</v>
      </c>
      <c r="DK278" s="8">
        <v>65.52</v>
      </c>
      <c r="DL278" s="8">
        <v>105.962</v>
      </c>
      <c r="DM278" s="8">
        <v>0</v>
      </c>
      <c r="DN278" s="8">
        <v>59.991022879780061</v>
      </c>
      <c r="DO278" s="8">
        <v>165.95302287978006</v>
      </c>
      <c r="DP278" s="8">
        <v>55.431649689762097</v>
      </c>
      <c r="DQ278" s="8">
        <v>16.076503413976081</v>
      </c>
      <c r="DR278" s="8">
        <v>71.508153103738181</v>
      </c>
      <c r="DS278" s="8">
        <v>57.991637014617496</v>
      </c>
      <c r="DT278" s="8">
        <v>9.5945602737536291</v>
      </c>
      <c r="DU278" s="8">
        <v>139.09435039210931</v>
      </c>
    </row>
    <row r="279" spans="1:125">
      <c r="A279" s="4">
        <v>13000</v>
      </c>
      <c r="B279" s="6" t="s">
        <v>102</v>
      </c>
      <c r="C279" s="3" t="s">
        <v>514</v>
      </c>
      <c r="D279" s="9">
        <v>6.1446061552475655</v>
      </c>
      <c r="E279" s="9">
        <v>9.1167899999999999</v>
      </c>
      <c r="F279" s="4" t="s">
        <v>465</v>
      </c>
      <c r="G279" s="6" t="s">
        <v>353</v>
      </c>
      <c r="H279" s="3" t="s">
        <v>960</v>
      </c>
      <c r="I279" s="3" t="s">
        <v>963</v>
      </c>
      <c r="J279" s="3" t="s">
        <v>346</v>
      </c>
      <c r="K279" s="3" t="s">
        <v>346</v>
      </c>
      <c r="L279" s="8">
        <v>1799</v>
      </c>
      <c r="M279" s="8">
        <v>1946</v>
      </c>
      <c r="N279" s="8">
        <f>IF(RIGHT($C279,4)="(MB)",VLOOKUP($C279,[1]Data!$C$485:$T$532,14,0),IF($M279="n/a",$M279,$L279+$M279))</f>
        <v>3745</v>
      </c>
      <c r="O279" s="8">
        <v>1620</v>
      </c>
      <c r="P279" s="8">
        <v>192</v>
      </c>
      <c r="Q279" s="8">
        <f>IF(RIGHT($C279,4)="(MB)",VLOOKUP($C279,[1]Data!$C$485:$T$532,18,0),IF($P279="n/a",$P279,$O279+$P279))</f>
        <v>1812</v>
      </c>
      <c r="R279" s="8">
        <v>3656</v>
      </c>
      <c r="S279" s="8">
        <v>89</v>
      </c>
      <c r="T279" s="8">
        <v>3745</v>
      </c>
      <c r="U279" s="8">
        <v>250</v>
      </c>
      <c r="V279" s="8">
        <v>627</v>
      </c>
      <c r="W279" s="8">
        <v>259</v>
      </c>
      <c r="X279" s="8">
        <v>377</v>
      </c>
      <c r="Y279" s="8">
        <v>435</v>
      </c>
      <c r="Z279" s="8">
        <v>454</v>
      </c>
      <c r="AA279" s="8">
        <v>453</v>
      </c>
      <c r="AB279" s="8">
        <v>399</v>
      </c>
      <c r="AC279" s="8">
        <v>483</v>
      </c>
      <c r="AD279" s="8">
        <v>3737</v>
      </c>
      <c r="AE279" s="8">
        <v>54</v>
      </c>
      <c r="AF279" s="8">
        <v>3316</v>
      </c>
      <c r="AG279" s="8">
        <v>249</v>
      </c>
      <c r="AH279" s="8">
        <v>541</v>
      </c>
      <c r="AI279" s="8">
        <v>533</v>
      </c>
      <c r="AJ279" s="8">
        <v>208</v>
      </c>
      <c r="AK279" s="8">
        <v>151</v>
      </c>
      <c r="AL279" s="8">
        <v>118</v>
      </c>
      <c r="AM279" s="8">
        <v>1551</v>
      </c>
      <c r="AN279" s="8">
        <v>2042</v>
      </c>
      <c r="AO279" s="8">
        <v>1277</v>
      </c>
      <c r="AP279" s="8">
        <v>168</v>
      </c>
      <c r="AQ279" s="8">
        <v>3487</v>
      </c>
      <c r="AR279" s="8">
        <v>1452</v>
      </c>
      <c r="AS279" s="8">
        <v>90</v>
      </c>
      <c r="AT279" s="8">
        <v>1542</v>
      </c>
      <c r="AU279" s="8">
        <v>1332</v>
      </c>
      <c r="AV279" s="8">
        <v>135</v>
      </c>
      <c r="AW279" s="8">
        <v>3009</v>
      </c>
      <c r="AX279" s="8">
        <v>1732</v>
      </c>
      <c r="AY279" s="8">
        <v>1904</v>
      </c>
      <c r="AZ279" s="8">
        <v>3636</v>
      </c>
      <c r="BA279" s="8">
        <v>1542</v>
      </c>
      <c r="BB279" s="8">
        <v>198</v>
      </c>
      <c r="BC279" s="8">
        <v>1740</v>
      </c>
      <c r="BD279" s="8">
        <v>3534</v>
      </c>
      <c r="BE279" s="8">
        <v>102</v>
      </c>
      <c r="BF279" s="8">
        <v>3636</v>
      </c>
      <c r="BG279" s="8">
        <v>219.39345425412648</v>
      </c>
      <c r="BH279" s="8">
        <v>662.19366369993713</v>
      </c>
      <c r="BI279" s="8">
        <v>230.38276541802196</v>
      </c>
      <c r="BJ279" s="8">
        <v>335.54365083180625</v>
      </c>
      <c r="BK279" s="8">
        <v>453.81246099491432</v>
      </c>
      <c r="BL279" s="8">
        <v>457.75258183701578</v>
      </c>
      <c r="BM279" s="8">
        <v>387.65961982993349</v>
      </c>
      <c r="BN279" s="8">
        <v>379.61248877385248</v>
      </c>
      <c r="BO279" s="8">
        <v>495.649314360392</v>
      </c>
      <c r="BP279" s="8">
        <v>3622</v>
      </c>
      <c r="BQ279" s="8">
        <v>39.078311522759805</v>
      </c>
      <c r="BR279" s="8">
        <v>3185.4122236183866</v>
      </c>
      <c r="BS279" s="8">
        <v>216.30154395762656</v>
      </c>
      <c r="BT279" s="8">
        <v>458</v>
      </c>
      <c r="BU279" s="8">
        <v>566</v>
      </c>
      <c r="BV279" s="8">
        <v>159</v>
      </c>
      <c r="BW279" s="8">
        <v>162</v>
      </c>
      <c r="BX279" s="8">
        <v>132</v>
      </c>
      <c r="BY279" s="8">
        <v>1477</v>
      </c>
      <c r="BZ279" s="8">
        <v>1727</v>
      </c>
      <c r="CA279" s="8">
        <v>0</v>
      </c>
      <c r="CB279" s="8">
        <v>1675.6065457458735</v>
      </c>
      <c r="CC279" s="8">
        <v>3402.6065457458735</v>
      </c>
      <c r="CD279" s="8">
        <v>1374.7908512284032</v>
      </c>
      <c r="CE279" s="8">
        <v>70.920396751016582</v>
      </c>
      <c r="CF279" s="8">
        <v>1445.7112479794198</v>
      </c>
      <c r="CG279" s="8">
        <v>1280.9744407018643</v>
      </c>
      <c r="CH279" s="8">
        <v>156.94161771725209</v>
      </c>
      <c r="CI279" s="8">
        <v>2883.6273063985359</v>
      </c>
      <c r="CJ279" s="8">
        <v>1637.816</v>
      </c>
      <c r="CK279" s="8">
        <v>1766.248</v>
      </c>
      <c r="CL279" s="8">
        <v>3404.0640000000003</v>
      </c>
      <c r="CM279" s="8">
        <v>1342.3920000000001</v>
      </c>
      <c r="CN279" s="8">
        <v>160.672</v>
      </c>
      <c r="CO279" s="8">
        <v>1503.0639999999999</v>
      </c>
      <c r="CP279" s="8">
        <v>3156.0640000000003</v>
      </c>
      <c r="CQ279" s="8">
        <v>248</v>
      </c>
      <c r="CR279" s="8">
        <v>3404.0640000000003</v>
      </c>
      <c r="CS279" s="8">
        <v>219.16981541353459</v>
      </c>
      <c r="CT279" s="8">
        <v>634.42209638136092</v>
      </c>
      <c r="CU279" s="8">
        <v>227.53257966541463</v>
      </c>
      <c r="CV279" s="8">
        <v>362.47251868328516</v>
      </c>
      <c r="CW279" s="8">
        <v>416.00720579840925</v>
      </c>
      <c r="CX279" s="8">
        <v>389.16253806158477</v>
      </c>
      <c r="CY279" s="8">
        <v>356.73165937402757</v>
      </c>
      <c r="CZ279" s="8">
        <v>331.36384250888227</v>
      </c>
      <c r="DA279" s="8">
        <v>446.20174411350081</v>
      </c>
      <c r="DB279" s="8">
        <v>3383.0639999999999</v>
      </c>
      <c r="DC279" s="8">
        <v>37.991497418705492</v>
      </c>
      <c r="DD279" s="8">
        <v>3010.5291600678765</v>
      </c>
      <c r="DE279" s="8">
        <v>208.53650017388136</v>
      </c>
      <c r="DF279" s="8">
        <v>408.78399999999999</v>
      </c>
      <c r="DG279" s="8">
        <v>476.57600000000002</v>
      </c>
      <c r="DH279" s="8">
        <v>156.28800000000001</v>
      </c>
      <c r="DI279" s="8">
        <v>152.148</v>
      </c>
      <c r="DJ279" s="8">
        <v>115.4</v>
      </c>
      <c r="DK279" s="8">
        <v>1309.1959999999999</v>
      </c>
      <c r="DL279" s="8">
        <v>1724.712</v>
      </c>
      <c r="DM279" s="8">
        <v>0</v>
      </c>
      <c r="DN279" s="8">
        <v>1439.1821845864652</v>
      </c>
      <c r="DO279" s="8">
        <v>3163.8941845864651</v>
      </c>
      <c r="DP279" s="8">
        <v>1251.7173213205056</v>
      </c>
      <c r="DQ279" s="8">
        <v>93.41073281694122</v>
      </c>
      <c r="DR279" s="8">
        <v>1345.1280541374467</v>
      </c>
      <c r="DS279" s="8">
        <v>1209.0778246526413</v>
      </c>
      <c r="DT279" s="8">
        <v>129.75455004849849</v>
      </c>
      <c r="DU279" s="8">
        <v>2683.9604288385867</v>
      </c>
    </row>
    <row r="280" spans="1:125">
      <c r="A280" s="4">
        <v>13050</v>
      </c>
      <c r="B280" s="6" t="s">
        <v>269</v>
      </c>
      <c r="C280" s="3" t="s">
        <v>607</v>
      </c>
      <c r="D280" s="9">
        <v>0.69471930159262296</v>
      </c>
      <c r="E280" s="9">
        <v>1.1822699999999999</v>
      </c>
      <c r="F280" s="4" t="s">
        <v>593</v>
      </c>
      <c r="G280" s="6" t="s">
        <v>3</v>
      </c>
      <c r="H280" s="3" t="s">
        <v>960</v>
      </c>
      <c r="I280" s="3" t="s">
        <v>963</v>
      </c>
      <c r="J280" s="3" t="s">
        <v>971</v>
      </c>
      <c r="K280" s="3" t="s">
        <v>326</v>
      </c>
      <c r="L280" s="8">
        <v>135</v>
      </c>
      <c r="M280" s="8">
        <v>121</v>
      </c>
      <c r="N280" s="8">
        <f>IF(RIGHT($C280,4)="(MB)",VLOOKUP($C280,[1]Data!$C$485:$T$532,14,0),IF($M280="n/a",$M280,$L280+$M280))</f>
        <v>256</v>
      </c>
      <c r="O280" s="8">
        <v>120</v>
      </c>
      <c r="P280" s="8">
        <v>18</v>
      </c>
      <c r="Q280" s="8">
        <f>IF(RIGHT($C280,4)="(MB)",VLOOKUP($C280,[1]Data!$C$485:$T$532,18,0),IF($P280="n/a",$P280,$O280+$P280))</f>
        <v>138</v>
      </c>
      <c r="R280" s="8">
        <v>256</v>
      </c>
      <c r="S280" s="8">
        <v>0</v>
      </c>
      <c r="T280" s="8">
        <v>256</v>
      </c>
      <c r="U280" s="8">
        <v>13</v>
      </c>
      <c r="V280" s="8">
        <v>35</v>
      </c>
      <c r="W280" s="8">
        <v>15</v>
      </c>
      <c r="X280" s="8">
        <v>19</v>
      </c>
      <c r="Y280" s="8">
        <v>32</v>
      </c>
      <c r="Z280" s="8">
        <v>27</v>
      </c>
      <c r="AA280" s="8">
        <v>45</v>
      </c>
      <c r="AB280" s="8">
        <v>35</v>
      </c>
      <c r="AC280" s="8">
        <v>35</v>
      </c>
      <c r="AD280" s="8">
        <v>256</v>
      </c>
      <c r="AE280" s="8">
        <v>3</v>
      </c>
      <c r="AF280" s="8">
        <v>223</v>
      </c>
      <c r="AG280" s="8">
        <v>24</v>
      </c>
      <c r="AH280" s="8">
        <v>38</v>
      </c>
      <c r="AI280" s="8">
        <v>52</v>
      </c>
      <c r="AJ280" s="8">
        <v>11</v>
      </c>
      <c r="AK280" s="8">
        <v>14</v>
      </c>
      <c r="AL280" s="8">
        <v>4</v>
      </c>
      <c r="AM280" s="8">
        <v>119</v>
      </c>
      <c r="AN280" s="8">
        <v>179</v>
      </c>
      <c r="AO280" s="8">
        <v>57</v>
      </c>
      <c r="AP280" s="8">
        <v>7</v>
      </c>
      <c r="AQ280" s="8">
        <v>243</v>
      </c>
      <c r="AR280" s="8">
        <v>98</v>
      </c>
      <c r="AS280" s="8">
        <v>3</v>
      </c>
      <c r="AT280" s="8">
        <v>101</v>
      </c>
      <c r="AU280" s="8">
        <v>109</v>
      </c>
      <c r="AV280" s="8">
        <v>4</v>
      </c>
      <c r="AW280" s="8">
        <v>214</v>
      </c>
      <c r="AX280" s="8">
        <v>153</v>
      </c>
      <c r="AY280" s="8">
        <v>152</v>
      </c>
      <c r="AZ280" s="8">
        <v>305</v>
      </c>
      <c r="BA280" s="8">
        <v>133</v>
      </c>
      <c r="BB280" s="8">
        <v>8</v>
      </c>
      <c r="BC280" s="8">
        <v>141</v>
      </c>
      <c r="BD280" s="8">
        <v>305</v>
      </c>
      <c r="BE280" s="8">
        <v>0</v>
      </c>
      <c r="BF280" s="8">
        <v>305</v>
      </c>
      <c r="BG280" s="8">
        <v>15.049833887043189</v>
      </c>
      <c r="BH280" s="8">
        <v>60.199335548172755</v>
      </c>
      <c r="BI280" s="8">
        <v>6.0199335548172757</v>
      </c>
      <c r="BJ280" s="8">
        <v>24.079734219269103</v>
      </c>
      <c r="BK280" s="8">
        <v>49.162790697674417</v>
      </c>
      <c r="BL280" s="8">
        <v>36.119601328903656</v>
      </c>
      <c r="BM280" s="8">
        <v>51.169435215946841</v>
      </c>
      <c r="BN280" s="8">
        <v>38.126245847176079</v>
      </c>
      <c r="BO280" s="8">
        <v>22.073089700996679</v>
      </c>
      <c r="BP280" s="8">
        <v>302</v>
      </c>
      <c r="BQ280" s="8">
        <v>3</v>
      </c>
      <c r="BR280" s="8">
        <v>263</v>
      </c>
      <c r="BS280" s="8">
        <v>29</v>
      </c>
      <c r="BT280" s="8">
        <v>42</v>
      </c>
      <c r="BU280" s="8">
        <v>49</v>
      </c>
      <c r="BV280" s="8">
        <v>14</v>
      </c>
      <c r="BW280" s="8">
        <v>14</v>
      </c>
      <c r="BX280" s="8">
        <v>13</v>
      </c>
      <c r="BY280" s="8">
        <v>132</v>
      </c>
      <c r="BZ280" s="8">
        <v>202</v>
      </c>
      <c r="CA280" s="8">
        <v>0</v>
      </c>
      <c r="CB280" s="8">
        <v>84.950166112956765</v>
      </c>
      <c r="CC280" s="8">
        <v>286.95016611295677</v>
      </c>
      <c r="CD280" s="8">
        <v>117.87782392026578</v>
      </c>
      <c r="CE280" s="8">
        <v>0</v>
      </c>
      <c r="CF280" s="8">
        <v>117.87782392026578</v>
      </c>
      <c r="CG280" s="8">
        <v>113.84781284606865</v>
      </c>
      <c r="CH280" s="8">
        <v>10.075027685492802</v>
      </c>
      <c r="CI280" s="8">
        <v>241.80066445182723</v>
      </c>
      <c r="CJ280" s="8">
        <v>160</v>
      </c>
      <c r="CK280" s="8">
        <v>155</v>
      </c>
      <c r="CL280" s="8">
        <v>315</v>
      </c>
      <c r="CM280" s="8">
        <v>132</v>
      </c>
      <c r="CN280" s="8">
        <v>12</v>
      </c>
      <c r="CO280" s="8">
        <v>144</v>
      </c>
      <c r="CP280" s="8">
        <v>315</v>
      </c>
      <c r="CQ280" s="8">
        <v>0</v>
      </c>
      <c r="CR280" s="8">
        <v>315</v>
      </c>
      <c r="CS280" s="8">
        <v>23.119266055045873</v>
      </c>
      <c r="CT280" s="8">
        <v>50.091743119266056</v>
      </c>
      <c r="CU280" s="8">
        <v>20.229357798165136</v>
      </c>
      <c r="CV280" s="8">
        <v>40.458715596330272</v>
      </c>
      <c r="CW280" s="8">
        <v>38.532110091743121</v>
      </c>
      <c r="CX280" s="8">
        <v>33.715596330275233</v>
      </c>
      <c r="CY280" s="8">
        <v>37.568807339449542</v>
      </c>
      <c r="CZ280" s="8">
        <v>39.4954128440367</v>
      </c>
      <c r="DA280" s="8">
        <v>31.788990825688074</v>
      </c>
      <c r="DB280" s="8">
        <v>314.99999999999994</v>
      </c>
      <c r="DC280" s="8">
        <v>2.9810725552050474</v>
      </c>
      <c r="DD280" s="8">
        <v>278.76996805111821</v>
      </c>
      <c r="DE280" s="8">
        <v>26.166134185303516</v>
      </c>
      <c r="DF280" s="8">
        <v>39</v>
      </c>
      <c r="DG280" s="8">
        <v>53</v>
      </c>
      <c r="DH280" s="8">
        <v>13</v>
      </c>
      <c r="DI280" s="8">
        <v>13</v>
      </c>
      <c r="DJ280" s="8">
        <v>15</v>
      </c>
      <c r="DK280" s="8">
        <v>133</v>
      </c>
      <c r="DL280" s="8">
        <v>165</v>
      </c>
      <c r="DM280" s="8">
        <v>0</v>
      </c>
      <c r="DN280" s="8">
        <v>126.8807339449541</v>
      </c>
      <c r="DO280" s="8">
        <v>291.8807339449541</v>
      </c>
      <c r="DP280" s="8">
        <v>105.27033397396382</v>
      </c>
      <c r="DQ280" s="8">
        <v>7.7978025165899121</v>
      </c>
      <c r="DR280" s="8">
        <v>113.06813649055373</v>
      </c>
      <c r="DS280" s="8">
        <v>124.76484026543859</v>
      </c>
      <c r="DT280" s="8">
        <v>8.7725278311636501</v>
      </c>
      <c r="DU280" s="8">
        <v>246.60550458715596</v>
      </c>
    </row>
    <row r="281" spans="1:125">
      <c r="A281" s="4">
        <v>13100</v>
      </c>
      <c r="B281" s="6" t="s">
        <v>270</v>
      </c>
      <c r="C281" s="3" t="s">
        <v>608</v>
      </c>
      <c r="D281" s="9">
        <v>1.070891624555746</v>
      </c>
      <c r="E281" s="9">
        <v>1.66981</v>
      </c>
      <c r="F281" s="4" t="s">
        <v>593</v>
      </c>
      <c r="G281" s="6" t="s">
        <v>3</v>
      </c>
      <c r="H281" s="3" t="s">
        <v>960</v>
      </c>
      <c r="I281" s="3" t="s">
        <v>963</v>
      </c>
      <c r="J281" s="3" t="s">
        <v>971</v>
      </c>
      <c r="K281" s="3" t="s">
        <v>326</v>
      </c>
      <c r="L281" s="8">
        <v>241</v>
      </c>
      <c r="M281" s="8">
        <v>241</v>
      </c>
      <c r="N281" s="8">
        <f>IF(RIGHT($C281,4)="(MB)",VLOOKUP($C281,[1]Data!$C$485:$T$532,14,0),IF($M281="n/a",$M281,$L281+$M281))</f>
        <v>482</v>
      </c>
      <c r="O281" s="8">
        <v>191</v>
      </c>
      <c r="P281" s="8">
        <v>45</v>
      </c>
      <c r="Q281" s="8">
        <f>IF(RIGHT($C281,4)="(MB)",VLOOKUP($C281,[1]Data!$C$485:$T$532,18,0),IF($P281="n/a",$P281,$O281+$P281))</f>
        <v>236</v>
      </c>
      <c r="R281" s="8">
        <v>444</v>
      </c>
      <c r="S281" s="8">
        <v>38</v>
      </c>
      <c r="T281" s="8">
        <v>482</v>
      </c>
      <c r="U281" s="8">
        <v>30</v>
      </c>
      <c r="V281" s="8">
        <v>76</v>
      </c>
      <c r="W281" s="8">
        <v>34</v>
      </c>
      <c r="X281" s="8">
        <v>53</v>
      </c>
      <c r="Y281" s="8">
        <v>45</v>
      </c>
      <c r="Z281" s="8">
        <v>62</v>
      </c>
      <c r="AA281" s="8">
        <v>51</v>
      </c>
      <c r="AB281" s="8">
        <v>53</v>
      </c>
      <c r="AC281" s="8">
        <v>73</v>
      </c>
      <c r="AD281" s="8">
        <v>477</v>
      </c>
      <c r="AE281" s="8">
        <v>10</v>
      </c>
      <c r="AF281" s="8">
        <v>411</v>
      </c>
      <c r="AG281" s="8">
        <v>42</v>
      </c>
      <c r="AH281" s="8">
        <v>66</v>
      </c>
      <c r="AI281" s="8">
        <v>58</v>
      </c>
      <c r="AJ281" s="8">
        <v>26</v>
      </c>
      <c r="AK281" s="8">
        <v>22</v>
      </c>
      <c r="AL281" s="8">
        <v>14</v>
      </c>
      <c r="AM281" s="8">
        <v>186</v>
      </c>
      <c r="AN281" s="8">
        <v>247</v>
      </c>
      <c r="AO281" s="8">
        <v>172</v>
      </c>
      <c r="AP281" s="8">
        <v>28</v>
      </c>
      <c r="AQ281" s="8">
        <v>447</v>
      </c>
      <c r="AR281" s="8">
        <v>140</v>
      </c>
      <c r="AS281" s="8">
        <v>21</v>
      </c>
      <c r="AT281" s="8">
        <v>161</v>
      </c>
      <c r="AU281" s="8">
        <v>207</v>
      </c>
      <c r="AV281" s="8">
        <v>14</v>
      </c>
      <c r="AW281" s="8">
        <v>382</v>
      </c>
      <c r="AX281" s="8">
        <v>275</v>
      </c>
      <c r="AY281" s="8">
        <v>291</v>
      </c>
      <c r="AZ281" s="8">
        <v>566</v>
      </c>
      <c r="BA281" s="8">
        <v>211</v>
      </c>
      <c r="BB281" s="8">
        <v>4</v>
      </c>
      <c r="BC281" s="8">
        <v>215</v>
      </c>
      <c r="BD281" s="8">
        <v>513</v>
      </c>
      <c r="BE281" s="8">
        <v>53</v>
      </c>
      <c r="BF281" s="8">
        <v>566</v>
      </c>
      <c r="BG281" s="8">
        <v>41.374087591240873</v>
      </c>
      <c r="BH281" s="8">
        <v>114.03102189781022</v>
      </c>
      <c r="BI281" s="8">
        <v>43.392335766423358</v>
      </c>
      <c r="BJ281" s="8">
        <v>44.401459854014597</v>
      </c>
      <c r="BK281" s="8">
        <v>70.638686131386862</v>
      </c>
      <c r="BL281" s="8">
        <v>57.520072992700733</v>
      </c>
      <c r="BM281" s="8">
        <v>64.583941605839414</v>
      </c>
      <c r="BN281" s="8">
        <v>49.447080291970806</v>
      </c>
      <c r="BO281" s="8">
        <v>67.611313868613138</v>
      </c>
      <c r="BP281" s="8">
        <v>553</v>
      </c>
      <c r="BQ281" s="8">
        <v>23.125454545454545</v>
      </c>
      <c r="BR281" s="8">
        <v>467</v>
      </c>
      <c r="BS281" s="8">
        <v>38</v>
      </c>
      <c r="BT281" s="8">
        <v>66</v>
      </c>
      <c r="BU281" s="8">
        <v>78</v>
      </c>
      <c r="BV281" s="8">
        <v>17</v>
      </c>
      <c r="BW281" s="8">
        <v>26</v>
      </c>
      <c r="BX281" s="8">
        <v>18</v>
      </c>
      <c r="BY281" s="8">
        <v>205</v>
      </c>
      <c r="BZ281" s="8">
        <v>259</v>
      </c>
      <c r="CA281" s="8">
        <v>0</v>
      </c>
      <c r="CB281" s="8">
        <v>252.62591240875918</v>
      </c>
      <c r="CC281" s="8">
        <v>511.62591240875918</v>
      </c>
      <c r="CD281" s="8">
        <v>162.18670563013629</v>
      </c>
      <c r="CE281" s="8">
        <v>34.825366239599816</v>
      </c>
      <c r="CF281" s="8">
        <v>197.0120718697361</v>
      </c>
      <c r="CG281" s="8">
        <v>194.02704047777041</v>
      </c>
      <c r="CH281" s="8">
        <v>35.82037670358838</v>
      </c>
      <c r="CI281" s="8">
        <v>426.8594890510949</v>
      </c>
      <c r="CJ281" s="8">
        <v>261</v>
      </c>
      <c r="CK281" s="8">
        <v>280</v>
      </c>
      <c r="CL281" s="8">
        <v>541</v>
      </c>
      <c r="CM281" s="8">
        <v>206</v>
      </c>
      <c r="CN281" s="8">
        <v>15</v>
      </c>
      <c r="CO281" s="8">
        <v>221</v>
      </c>
      <c r="CP281" s="8">
        <v>505</v>
      </c>
      <c r="CQ281" s="8">
        <v>36</v>
      </c>
      <c r="CR281" s="8">
        <v>541</v>
      </c>
      <c r="CS281" s="8">
        <v>31.648994515539304</v>
      </c>
      <c r="CT281" s="8">
        <v>109.78244972577697</v>
      </c>
      <c r="CU281" s="8">
        <v>30.659963436928702</v>
      </c>
      <c r="CV281" s="8">
        <v>57.363802559414992</v>
      </c>
      <c r="CW281" s="8">
        <v>62.308957952468006</v>
      </c>
      <c r="CX281" s="8">
        <v>67.25411334552102</v>
      </c>
      <c r="CY281" s="8">
        <v>46.484460694698356</v>
      </c>
      <c r="CZ281" s="8">
        <v>51.42961608775137</v>
      </c>
      <c r="DA281" s="8">
        <v>84.067641681901279</v>
      </c>
      <c r="DB281" s="8">
        <v>541</v>
      </c>
      <c r="DC281" s="8">
        <v>20</v>
      </c>
      <c r="DD281" s="8">
        <v>479.22836095764274</v>
      </c>
      <c r="DE281" s="8">
        <v>31.882136279926335</v>
      </c>
      <c r="DF281" s="8">
        <v>61</v>
      </c>
      <c r="DG281" s="8">
        <v>75</v>
      </c>
      <c r="DH281" s="8">
        <v>22</v>
      </c>
      <c r="DI281" s="8">
        <v>22</v>
      </c>
      <c r="DJ281" s="8">
        <v>24</v>
      </c>
      <c r="DK281" s="8">
        <v>204</v>
      </c>
      <c r="DL281" s="8">
        <v>300</v>
      </c>
      <c r="DM281" s="8">
        <v>0</v>
      </c>
      <c r="DN281" s="8">
        <v>209.35100548446064</v>
      </c>
      <c r="DO281" s="8">
        <v>509.35100548446064</v>
      </c>
      <c r="DP281" s="8">
        <v>150.80072699999573</v>
      </c>
      <c r="DQ281" s="8">
        <v>33.398818731542683</v>
      </c>
      <c r="DR281" s="8">
        <v>184.19954573153842</v>
      </c>
      <c r="DS281" s="8">
        <v>230.7554748724767</v>
      </c>
      <c r="DT281" s="8">
        <v>19.229622906039726</v>
      </c>
      <c r="DU281" s="8">
        <v>434.18464351005485</v>
      </c>
    </row>
    <row r="282" spans="1:125">
      <c r="A282" s="4">
        <v>13150</v>
      </c>
      <c r="B282" s="6" t="s">
        <v>184</v>
      </c>
      <c r="C282" s="3" t="s">
        <v>755</v>
      </c>
      <c r="D282" s="9">
        <v>2.4500829420678611</v>
      </c>
      <c r="E282" s="9">
        <v>1.87802</v>
      </c>
      <c r="F282" s="4" t="s">
        <v>725</v>
      </c>
      <c r="G282" s="6" t="s">
        <v>363</v>
      </c>
      <c r="H282" s="3" t="s">
        <v>960</v>
      </c>
      <c r="I282" s="3" t="s">
        <v>963</v>
      </c>
      <c r="J282" s="3" t="s">
        <v>323</v>
      </c>
      <c r="K282" s="3" t="s">
        <v>323</v>
      </c>
      <c r="L282" s="8">
        <v>319</v>
      </c>
      <c r="M282" s="8">
        <v>352</v>
      </c>
      <c r="N282" s="8">
        <f>IF(RIGHT($C282,4)="(MB)",VLOOKUP($C282,[1]Data!$C$485:$T$532,14,0),IF($M282="n/a",$M282,$L282+$M282))</f>
        <v>671</v>
      </c>
      <c r="O282" s="8">
        <v>238</v>
      </c>
      <c r="P282" s="8">
        <v>17</v>
      </c>
      <c r="Q282" s="8">
        <f>IF(RIGHT($C282,4)="(MB)",VLOOKUP($C282,[1]Data!$C$485:$T$532,18,0),IF($P282="n/a",$P282,$O282+$P282))</f>
        <v>255</v>
      </c>
      <c r="R282" s="8">
        <v>671</v>
      </c>
      <c r="S282" s="8">
        <v>0</v>
      </c>
      <c r="T282" s="8">
        <v>671</v>
      </c>
      <c r="U282" s="8">
        <v>52</v>
      </c>
      <c r="V282" s="8">
        <v>127</v>
      </c>
      <c r="W282" s="8">
        <v>50</v>
      </c>
      <c r="X282" s="8">
        <v>96</v>
      </c>
      <c r="Y282" s="8">
        <v>107</v>
      </c>
      <c r="Z282" s="8">
        <v>98</v>
      </c>
      <c r="AA282" s="8">
        <v>79</v>
      </c>
      <c r="AB282" s="8">
        <v>54</v>
      </c>
      <c r="AC282" s="8">
        <v>6</v>
      </c>
      <c r="AD282" s="8">
        <v>669</v>
      </c>
      <c r="AE282" s="8">
        <v>3</v>
      </c>
      <c r="AF282" s="8">
        <v>574</v>
      </c>
      <c r="AG282" s="8">
        <v>79</v>
      </c>
      <c r="AH282" s="8">
        <v>47</v>
      </c>
      <c r="AI282" s="8">
        <v>64</v>
      </c>
      <c r="AJ282" s="8">
        <v>36</v>
      </c>
      <c r="AK282" s="8">
        <v>49</v>
      </c>
      <c r="AL282" s="8">
        <v>37</v>
      </c>
      <c r="AM282" s="8">
        <v>233</v>
      </c>
      <c r="AN282" s="8">
        <v>375</v>
      </c>
      <c r="AO282" s="8">
        <v>220</v>
      </c>
      <c r="AP282" s="8">
        <v>22</v>
      </c>
      <c r="AQ282" s="8">
        <v>617</v>
      </c>
      <c r="AR282" s="8">
        <v>302</v>
      </c>
      <c r="AS282" s="8">
        <v>15</v>
      </c>
      <c r="AT282" s="8">
        <v>317</v>
      </c>
      <c r="AU282" s="8">
        <v>190</v>
      </c>
      <c r="AV282" s="8">
        <v>13</v>
      </c>
      <c r="AW282" s="8">
        <v>520</v>
      </c>
      <c r="AX282" s="8">
        <v>271</v>
      </c>
      <c r="AY282" s="8">
        <v>268</v>
      </c>
      <c r="AZ282" s="8">
        <v>539</v>
      </c>
      <c r="BA282" s="8">
        <v>190</v>
      </c>
      <c r="BB282" s="8">
        <v>16</v>
      </c>
      <c r="BC282" s="8">
        <v>206</v>
      </c>
      <c r="BD282" s="8">
        <v>539</v>
      </c>
      <c r="BE282" s="8">
        <v>0</v>
      </c>
      <c r="BF282" s="8">
        <v>539</v>
      </c>
      <c r="BG282" s="8">
        <v>27.894366197183096</v>
      </c>
      <c r="BH282" s="8">
        <v>128.45070422535213</v>
      </c>
      <c r="BI282" s="8">
        <v>40.859154929577464</v>
      </c>
      <c r="BJ282" s="8">
        <v>69.774647887323937</v>
      </c>
      <c r="BK282" s="8">
        <v>87.732394366197184</v>
      </c>
      <c r="BL282" s="8">
        <v>80.739436619718305</v>
      </c>
      <c r="BM282" s="8">
        <v>53.781690140845072</v>
      </c>
      <c r="BN282" s="8">
        <v>40.809859154929576</v>
      </c>
      <c r="BO282" s="8">
        <v>8.9577464788732399</v>
      </c>
      <c r="BP282" s="8">
        <v>539</v>
      </c>
      <c r="BQ282" s="8">
        <v>0</v>
      </c>
      <c r="BR282" s="8">
        <v>440.15547703180209</v>
      </c>
      <c r="BS282" s="8">
        <v>68.876325088339229</v>
      </c>
      <c r="BT282" s="8">
        <v>34</v>
      </c>
      <c r="BU282" s="8">
        <v>56</v>
      </c>
      <c r="BV282" s="8">
        <v>34</v>
      </c>
      <c r="BW282" s="8">
        <v>35</v>
      </c>
      <c r="BX282" s="8">
        <v>25</v>
      </c>
      <c r="BY282" s="8">
        <v>184</v>
      </c>
      <c r="BZ282" s="8">
        <v>266</v>
      </c>
      <c r="CA282" s="8">
        <v>0</v>
      </c>
      <c r="CB282" s="8">
        <v>245.10563380281684</v>
      </c>
      <c r="CC282" s="8">
        <v>511.10563380281684</v>
      </c>
      <c r="CD282" s="8">
        <v>227.13607996767934</v>
      </c>
      <c r="CE282" s="8">
        <v>16.005069519575795</v>
      </c>
      <c r="CF282" s="8">
        <v>243.14114948725512</v>
      </c>
      <c r="CG282" s="8">
        <v>149.80924251996055</v>
      </c>
      <c r="CH282" s="8">
        <v>14.556650246305418</v>
      </c>
      <c r="CI282" s="8">
        <v>407.50704225352115</v>
      </c>
      <c r="CJ282" s="8">
        <v>268</v>
      </c>
      <c r="CK282" s="8">
        <v>270</v>
      </c>
      <c r="CL282" s="8">
        <v>538</v>
      </c>
      <c r="CM282" s="8">
        <v>173</v>
      </c>
      <c r="CN282" s="8">
        <v>6</v>
      </c>
      <c r="CO282" s="8">
        <v>179</v>
      </c>
      <c r="CP282" s="8">
        <v>538</v>
      </c>
      <c r="CQ282" s="8">
        <v>0</v>
      </c>
      <c r="CR282" s="8">
        <v>538</v>
      </c>
      <c r="CS282" s="8">
        <v>46.827509881422927</v>
      </c>
      <c r="CT282" s="8">
        <v>146.69735968379447</v>
      </c>
      <c r="CU282" s="8">
        <v>29.79519367588933</v>
      </c>
      <c r="CV282" s="8">
        <v>69.215557312252969</v>
      </c>
      <c r="CW282" s="8">
        <v>110.4752885375494</v>
      </c>
      <c r="CX282" s="8">
        <v>81.963288537549403</v>
      </c>
      <c r="CY282" s="8">
        <v>27.66804743083004</v>
      </c>
      <c r="CZ282" s="8">
        <v>15.976316205533598</v>
      </c>
      <c r="DA282" s="8">
        <v>6.3814387351778663</v>
      </c>
      <c r="DB282" s="8">
        <v>535</v>
      </c>
      <c r="DC282" s="8">
        <v>0</v>
      </c>
      <c r="DD282" s="8">
        <v>440.54744525547449</v>
      </c>
      <c r="DE282" s="8">
        <v>61.627737226277375</v>
      </c>
      <c r="DF282" s="8">
        <v>28</v>
      </c>
      <c r="DG282" s="8">
        <v>42</v>
      </c>
      <c r="DH282" s="8">
        <v>28</v>
      </c>
      <c r="DI282" s="8">
        <v>44</v>
      </c>
      <c r="DJ282" s="8">
        <v>29</v>
      </c>
      <c r="DK282" s="8">
        <v>171</v>
      </c>
      <c r="DL282" s="8">
        <v>268</v>
      </c>
      <c r="DM282" s="8">
        <v>0</v>
      </c>
      <c r="DN282" s="8">
        <v>220.17249011857706</v>
      </c>
      <c r="DO282" s="8">
        <v>488.17249011857706</v>
      </c>
      <c r="DP282" s="8">
        <v>214.9263834758961</v>
      </c>
      <c r="DQ282" s="8">
        <v>18.471227904875107</v>
      </c>
      <c r="DR282" s="8">
        <v>233.3976113807712</v>
      </c>
      <c r="DS282" s="8">
        <v>120.3308468453142</v>
      </c>
      <c r="DT282" s="8">
        <v>17.526719639527258</v>
      </c>
      <c r="DU282" s="8">
        <v>371.25517786561267</v>
      </c>
    </row>
    <row r="283" spans="1:125">
      <c r="A283" s="5">
        <v>13201</v>
      </c>
      <c r="B283" s="6" t="s">
        <v>28</v>
      </c>
      <c r="C283" s="3" t="s">
        <v>683</v>
      </c>
      <c r="D283" s="9">
        <v>17.224111556803617</v>
      </c>
      <c r="E283" s="9">
        <v>20.653370000000002</v>
      </c>
      <c r="F283" s="4" t="s">
        <v>650</v>
      </c>
      <c r="G283" s="6" t="s">
        <v>342</v>
      </c>
      <c r="H283" s="3" t="s">
        <v>960</v>
      </c>
      <c r="I283" s="3" t="s">
        <v>962</v>
      </c>
      <c r="J283" s="3" t="s">
        <v>967</v>
      </c>
      <c r="K283" s="3" t="s">
        <v>324</v>
      </c>
      <c r="L283" s="8">
        <v>7403</v>
      </c>
      <c r="M283" s="8">
        <v>8021</v>
      </c>
      <c r="N283" s="8">
        <f>IF(RIGHT($C283,4)="(MB)",VLOOKUP($C283,[1]Data!$C$485:$T$532,14,0),IF($M283="n/a",$M283,$L283+$M283))</f>
        <v>15424</v>
      </c>
      <c r="O283" s="8">
        <v>6172</v>
      </c>
      <c r="P283" s="8">
        <v>2462</v>
      </c>
      <c r="Q283" s="8">
        <f>IF(RIGHT($C283,4)="(MB)",VLOOKUP($C283,[1]Data!$C$485:$T$532,18,0),IF($P283="n/a",$P283,$O283+$P283))</f>
        <v>8634</v>
      </c>
      <c r="R283" s="8">
        <v>15304</v>
      </c>
      <c r="S283" s="8">
        <v>120</v>
      </c>
      <c r="T283" s="8">
        <v>15424</v>
      </c>
      <c r="U283" s="8">
        <v>1098</v>
      </c>
      <c r="V283" s="8">
        <v>2775</v>
      </c>
      <c r="W283" s="8">
        <v>1037</v>
      </c>
      <c r="X283" s="8">
        <v>1517</v>
      </c>
      <c r="Y283" s="8">
        <v>2366</v>
      </c>
      <c r="Z283" s="8">
        <v>2255</v>
      </c>
      <c r="AA283" s="8">
        <v>2016</v>
      </c>
      <c r="AB283" s="8">
        <v>1182</v>
      </c>
      <c r="AC283" s="8">
        <v>1100</v>
      </c>
      <c r="AD283" s="8">
        <v>15346</v>
      </c>
      <c r="AE283" s="8">
        <v>67</v>
      </c>
      <c r="AF283" s="8">
        <v>12957</v>
      </c>
      <c r="AG283" s="8">
        <v>1775</v>
      </c>
      <c r="AH283" s="8">
        <v>1382</v>
      </c>
      <c r="AI283" s="8">
        <v>2077</v>
      </c>
      <c r="AJ283" s="8">
        <v>858</v>
      </c>
      <c r="AK283" s="8">
        <v>1043</v>
      </c>
      <c r="AL283" s="8">
        <v>521</v>
      </c>
      <c r="AM283" s="8">
        <v>5881</v>
      </c>
      <c r="AN283" s="8">
        <v>7642</v>
      </c>
      <c r="AO283" s="8">
        <v>6052</v>
      </c>
      <c r="AP283" s="8">
        <v>554</v>
      </c>
      <c r="AQ283" s="8">
        <v>14248</v>
      </c>
      <c r="AR283" s="8">
        <v>7373</v>
      </c>
      <c r="AS283" s="8">
        <v>343</v>
      </c>
      <c r="AT283" s="8">
        <v>7716</v>
      </c>
      <c r="AU283" s="8">
        <v>3945</v>
      </c>
      <c r="AV283" s="8">
        <v>436</v>
      </c>
      <c r="AW283" s="8">
        <v>12097</v>
      </c>
      <c r="AX283" s="8">
        <v>6629</v>
      </c>
      <c r="AY283" s="8">
        <v>7003</v>
      </c>
      <c r="AZ283" s="8">
        <v>13632</v>
      </c>
      <c r="BA283" s="8">
        <v>5462</v>
      </c>
      <c r="BB283" s="8">
        <v>2192</v>
      </c>
      <c r="BC283" s="8">
        <v>7654</v>
      </c>
      <c r="BD283" s="8">
        <v>13536</v>
      </c>
      <c r="BE283" s="8">
        <v>96</v>
      </c>
      <c r="BF283" s="8">
        <v>13632</v>
      </c>
      <c r="BG283" s="8">
        <v>864.754764251094</v>
      </c>
      <c r="BH283" s="8">
        <v>2650.9405533172649</v>
      </c>
      <c r="BI283" s="8">
        <v>985.70594197687774</v>
      </c>
      <c r="BJ283" s="8">
        <v>1420.9942263681373</v>
      </c>
      <c r="BK283" s="8">
        <v>1916.4432482407851</v>
      </c>
      <c r="BL283" s="8">
        <v>2193.1982036925097</v>
      </c>
      <c r="BM283" s="8">
        <v>1561.177246840138</v>
      </c>
      <c r="BN283" s="8">
        <v>945.54439686704904</v>
      </c>
      <c r="BO283" s="8">
        <v>1050.241418446145</v>
      </c>
      <c r="BP283" s="8">
        <v>13589</v>
      </c>
      <c r="BQ283" s="8">
        <v>69.970784663209045</v>
      </c>
      <c r="BR283" s="8">
        <v>11327.620538642946</v>
      </c>
      <c r="BS283" s="8">
        <v>1613.5267655270268</v>
      </c>
      <c r="BT283" s="8">
        <v>1322</v>
      </c>
      <c r="BU283" s="8">
        <v>1871</v>
      </c>
      <c r="BV283" s="8">
        <v>753</v>
      </c>
      <c r="BW283" s="8">
        <v>859</v>
      </c>
      <c r="BX283" s="8">
        <v>477</v>
      </c>
      <c r="BY283" s="8">
        <v>5282</v>
      </c>
      <c r="BZ283" s="8">
        <v>7138</v>
      </c>
      <c r="CA283" s="8">
        <v>0</v>
      </c>
      <c r="CB283" s="8">
        <v>5586.2452357489055</v>
      </c>
      <c r="CC283" s="8">
        <v>12724.245235748906</v>
      </c>
      <c r="CD283" s="8">
        <v>6459.0344109968737</v>
      </c>
      <c r="CE283" s="8">
        <v>321.65488677996962</v>
      </c>
      <c r="CF283" s="8">
        <v>6780.689297776843</v>
      </c>
      <c r="CG283" s="8">
        <v>3545.9042982073515</v>
      </c>
      <c r="CH283" s="8">
        <v>397.44927966019139</v>
      </c>
      <c r="CI283" s="8">
        <v>10724.042875644383</v>
      </c>
      <c r="CJ283" s="8">
        <v>6298.2820000000002</v>
      </c>
      <c r="CK283" s="8">
        <v>6527.9250000000002</v>
      </c>
      <c r="CL283" s="8">
        <v>12826.207</v>
      </c>
      <c r="CM283" s="8">
        <v>5046.5290000000005</v>
      </c>
      <c r="CN283" s="8">
        <v>1843.444</v>
      </c>
      <c r="CO283" s="8">
        <v>6889.973</v>
      </c>
      <c r="CP283" s="8">
        <v>12803.715</v>
      </c>
      <c r="CQ283" s="8">
        <v>22.492000000000001</v>
      </c>
      <c r="CR283" s="8">
        <v>12826.207</v>
      </c>
      <c r="CS283" s="8">
        <v>857.50056640024718</v>
      </c>
      <c r="CT283" s="8">
        <v>2604.0054896640672</v>
      </c>
      <c r="CU283" s="8">
        <v>869.78635056402356</v>
      </c>
      <c r="CV283" s="8">
        <v>1596.4986690622716</v>
      </c>
      <c r="CW283" s="8">
        <v>2033.4946983144623</v>
      </c>
      <c r="CX283" s="8">
        <v>1849.4297918822081</v>
      </c>
      <c r="CY283" s="8">
        <v>1133.5750045769691</v>
      </c>
      <c r="CZ283" s="8">
        <v>999.67878292648379</v>
      </c>
      <c r="DA283" s="8">
        <v>805.2376466092669</v>
      </c>
      <c r="DB283" s="8">
        <v>12749.206999999999</v>
      </c>
      <c r="DC283" s="8">
        <v>55.079354013508308</v>
      </c>
      <c r="DD283" s="8">
        <v>10655.367005285316</v>
      </c>
      <c r="DE283" s="8">
        <v>1560.1353737296467</v>
      </c>
      <c r="DF283" s="8">
        <v>1212.2930000000001</v>
      </c>
      <c r="DG283" s="8">
        <v>1718.5309999999999</v>
      </c>
      <c r="DH283" s="8">
        <v>716.69799999999998</v>
      </c>
      <c r="DI283" s="8">
        <v>785.30899999999997</v>
      </c>
      <c r="DJ283" s="8">
        <v>490.46</v>
      </c>
      <c r="DK283" s="8">
        <v>4923.2910000000002</v>
      </c>
      <c r="DL283" s="8">
        <v>6093.1859999999997</v>
      </c>
      <c r="DM283" s="8">
        <v>0</v>
      </c>
      <c r="DN283" s="8">
        <v>5798.5204335997514</v>
      </c>
      <c r="DO283" s="8">
        <v>11891.706433599751</v>
      </c>
      <c r="DP283" s="8">
        <v>5611.7225607031978</v>
      </c>
      <c r="DQ283" s="8">
        <v>377.74417456262103</v>
      </c>
      <c r="DR283" s="8">
        <v>5989.4667352658189</v>
      </c>
      <c r="DS283" s="8">
        <v>3614.096965777836</v>
      </c>
      <c r="DT283" s="8">
        <v>250.15504103418334</v>
      </c>
      <c r="DU283" s="8">
        <v>9853.7187420778373</v>
      </c>
    </row>
    <row r="284" spans="1:125">
      <c r="A284" s="4">
        <v>13250</v>
      </c>
      <c r="B284" s="6" t="s">
        <v>271</v>
      </c>
      <c r="C284" s="3" t="s">
        <v>756</v>
      </c>
      <c r="D284" s="9">
        <v>1.7862950896371299</v>
      </c>
      <c r="E284" s="9">
        <v>2.02088</v>
      </c>
      <c r="F284" s="4" t="s">
        <v>708</v>
      </c>
      <c r="G284" s="6" t="s">
        <v>337</v>
      </c>
      <c r="H284" s="3" t="s">
        <v>960</v>
      </c>
      <c r="I284" s="3" t="s">
        <v>963</v>
      </c>
      <c r="J284" s="3" t="s">
        <v>323</v>
      </c>
      <c r="K284" s="3" t="s">
        <v>323</v>
      </c>
      <c r="L284" s="8">
        <v>147</v>
      </c>
      <c r="M284" s="8">
        <v>135</v>
      </c>
      <c r="N284" s="8">
        <f>IF(RIGHT($C284,4)="(MB)",VLOOKUP($C284,[1]Data!$C$485:$T$532,14,0),IF($M284="n/a",$M284,$L284+$M284))</f>
        <v>282</v>
      </c>
      <c r="O284" s="8">
        <v>120</v>
      </c>
      <c r="P284" s="8">
        <v>33</v>
      </c>
      <c r="Q284" s="8">
        <f>IF(RIGHT($C284,4)="(MB)",VLOOKUP($C284,[1]Data!$C$485:$T$532,18,0),IF($P284="n/a",$P284,$O284+$P284))</f>
        <v>153</v>
      </c>
      <c r="R284" s="8">
        <v>256</v>
      </c>
      <c r="S284" s="8">
        <v>26</v>
      </c>
      <c r="T284" s="8">
        <v>282</v>
      </c>
      <c r="U284" s="8">
        <v>15</v>
      </c>
      <c r="V284" s="8">
        <v>36</v>
      </c>
      <c r="W284" s="8">
        <v>21</v>
      </c>
      <c r="X284" s="8">
        <v>34</v>
      </c>
      <c r="Y284" s="8">
        <v>33</v>
      </c>
      <c r="Z284" s="8">
        <v>49</v>
      </c>
      <c r="AA284" s="8">
        <v>39</v>
      </c>
      <c r="AB284" s="8">
        <v>29</v>
      </c>
      <c r="AC284" s="8">
        <v>27</v>
      </c>
      <c r="AD284" s="8">
        <v>283</v>
      </c>
      <c r="AE284" s="8">
        <v>0</v>
      </c>
      <c r="AF284" s="8">
        <v>239</v>
      </c>
      <c r="AG284" s="8">
        <v>27</v>
      </c>
      <c r="AH284" s="8">
        <v>34</v>
      </c>
      <c r="AI284" s="8">
        <v>48</v>
      </c>
      <c r="AJ284" s="8">
        <v>14</v>
      </c>
      <c r="AK284" s="8">
        <v>4</v>
      </c>
      <c r="AL284" s="8">
        <v>6</v>
      </c>
      <c r="AM284" s="8">
        <v>106</v>
      </c>
      <c r="AN284" s="8">
        <v>126</v>
      </c>
      <c r="AO284" s="8">
        <v>127</v>
      </c>
      <c r="AP284" s="8">
        <v>15</v>
      </c>
      <c r="AQ284" s="8">
        <v>268</v>
      </c>
      <c r="AR284" s="8">
        <v>131</v>
      </c>
      <c r="AS284" s="8">
        <v>8</v>
      </c>
      <c r="AT284" s="8">
        <v>139</v>
      </c>
      <c r="AU284" s="8">
        <v>75</v>
      </c>
      <c r="AV284" s="8">
        <v>14</v>
      </c>
      <c r="AW284" s="8">
        <v>228</v>
      </c>
      <c r="AX284" s="8">
        <v>145</v>
      </c>
      <c r="AY284" s="8">
        <v>127</v>
      </c>
      <c r="AZ284" s="8">
        <v>272</v>
      </c>
      <c r="BA284" s="8">
        <v>104</v>
      </c>
      <c r="BB284" s="8">
        <v>28</v>
      </c>
      <c r="BC284" s="8">
        <v>132</v>
      </c>
      <c r="BD284" s="8">
        <v>215</v>
      </c>
      <c r="BE284" s="8">
        <v>57</v>
      </c>
      <c r="BF284" s="8">
        <v>272</v>
      </c>
      <c r="BG284" s="8">
        <v>7.9416058394160585</v>
      </c>
      <c r="BH284" s="8">
        <v>42.686131386861312</v>
      </c>
      <c r="BI284" s="8">
        <v>18.861313868613138</v>
      </c>
      <c r="BJ284" s="8">
        <v>33.751824817518248</v>
      </c>
      <c r="BK284" s="8">
        <v>29.78102189781022</v>
      </c>
      <c r="BL284" s="8">
        <v>56.583941605839414</v>
      </c>
      <c r="BM284" s="8">
        <v>31.766423357664234</v>
      </c>
      <c r="BN284" s="8">
        <v>27.795620437956206</v>
      </c>
      <c r="BO284" s="8">
        <v>22.832116788321169</v>
      </c>
      <c r="BP284" s="8">
        <v>271.99999999999994</v>
      </c>
      <c r="BQ284" s="8">
        <v>2.9781021897810218</v>
      </c>
      <c r="BR284" s="8">
        <v>200.52554744525548</v>
      </c>
      <c r="BS284" s="8">
        <v>31.766423357664234</v>
      </c>
      <c r="BT284" s="8">
        <v>36</v>
      </c>
      <c r="BU284" s="8">
        <v>29</v>
      </c>
      <c r="BV284" s="8">
        <v>11</v>
      </c>
      <c r="BW284" s="8">
        <v>6</v>
      </c>
      <c r="BX284" s="8">
        <v>7</v>
      </c>
      <c r="BY284" s="8">
        <v>89</v>
      </c>
      <c r="BZ284" s="8">
        <v>113</v>
      </c>
      <c r="CA284" s="8">
        <v>0</v>
      </c>
      <c r="CB284" s="8">
        <v>151.05839416058393</v>
      </c>
      <c r="CC284" s="8">
        <v>264.05839416058393</v>
      </c>
      <c r="CD284" s="8">
        <v>138.14165990808326</v>
      </c>
      <c r="CE284" s="8">
        <v>6.2319545823195464</v>
      </c>
      <c r="CF284" s="8">
        <v>144.37361449040282</v>
      </c>
      <c r="CG284" s="8">
        <v>58.164909434982427</v>
      </c>
      <c r="CH284" s="8">
        <v>21.811841038118409</v>
      </c>
      <c r="CI284" s="8">
        <v>224.35036496350364</v>
      </c>
      <c r="CJ284" s="8">
        <v>132</v>
      </c>
      <c r="CK284" s="8">
        <v>131</v>
      </c>
      <c r="CL284" s="8">
        <v>263</v>
      </c>
      <c r="CM284" s="8">
        <v>104</v>
      </c>
      <c r="CN284" s="8">
        <v>18</v>
      </c>
      <c r="CO284" s="8">
        <v>122</v>
      </c>
      <c r="CP284" s="8">
        <v>234</v>
      </c>
      <c r="CQ284" s="8">
        <v>29</v>
      </c>
      <c r="CR284" s="8">
        <v>263</v>
      </c>
      <c r="CS284" s="8">
        <v>14.611111111111111</v>
      </c>
      <c r="CT284" s="8">
        <v>59.568376068376068</v>
      </c>
      <c r="CU284" s="8">
        <v>10.115384615384615</v>
      </c>
      <c r="CV284" s="8">
        <v>31.470085470085468</v>
      </c>
      <c r="CW284" s="8">
        <v>62.940170940170937</v>
      </c>
      <c r="CX284" s="8">
        <v>26.974358974358974</v>
      </c>
      <c r="CY284" s="8">
        <v>24.726495726495727</v>
      </c>
      <c r="CZ284" s="8">
        <v>13.487179487179487</v>
      </c>
      <c r="DA284" s="8">
        <v>19.106837606837608</v>
      </c>
      <c r="DB284" s="8">
        <v>263</v>
      </c>
      <c r="DC284" s="8">
        <v>0</v>
      </c>
      <c r="DD284" s="8">
        <v>236.3929961089494</v>
      </c>
      <c r="DE284" s="8">
        <v>12.280155642023347</v>
      </c>
      <c r="DF284" s="8">
        <v>34</v>
      </c>
      <c r="DG284" s="8">
        <v>22</v>
      </c>
      <c r="DH284" s="8">
        <v>11</v>
      </c>
      <c r="DI284" s="8">
        <v>15</v>
      </c>
      <c r="DJ284" s="8">
        <v>5</v>
      </c>
      <c r="DK284" s="8">
        <v>87</v>
      </c>
      <c r="DL284" s="8">
        <v>120</v>
      </c>
      <c r="DM284" s="8">
        <v>0</v>
      </c>
      <c r="DN284" s="8">
        <v>128.38888888888889</v>
      </c>
      <c r="DO284" s="8">
        <v>248.38888888888889</v>
      </c>
      <c r="DP284" s="8">
        <v>131.87276124210797</v>
      </c>
      <c r="DQ284" s="8">
        <v>5.1113473349654255</v>
      </c>
      <c r="DR284" s="8">
        <v>136.98410857707339</v>
      </c>
      <c r="DS284" s="8">
        <v>63.380706953571277</v>
      </c>
      <c r="DT284" s="8">
        <v>3.0668084009792556</v>
      </c>
      <c r="DU284" s="8">
        <v>203.43162393162393</v>
      </c>
    </row>
    <row r="285" spans="1:125">
      <c r="A285" s="4">
        <v>13300</v>
      </c>
      <c r="B285" s="6" t="s">
        <v>103</v>
      </c>
      <c r="C285" s="3" t="s">
        <v>757</v>
      </c>
      <c r="D285" s="9">
        <v>3.6553639946324443</v>
      </c>
      <c r="E285" s="9">
        <v>5.3330399999999996</v>
      </c>
      <c r="F285" s="4" t="s">
        <v>708</v>
      </c>
      <c r="G285" s="6" t="s">
        <v>337</v>
      </c>
      <c r="H285" s="3" t="s">
        <v>960</v>
      </c>
      <c r="I285" s="3" t="s">
        <v>963</v>
      </c>
      <c r="J285" s="3" t="s">
        <v>323</v>
      </c>
      <c r="K285" s="3" t="s">
        <v>323</v>
      </c>
      <c r="L285" s="8">
        <v>1076</v>
      </c>
      <c r="M285" s="8">
        <v>1089</v>
      </c>
      <c r="N285" s="8">
        <f>IF(RIGHT($C285,4)="(MB)",VLOOKUP($C285,[1]Data!$C$485:$T$532,14,0),IF($M285="n/a",$M285,$L285+$M285))</f>
        <v>2165</v>
      </c>
      <c r="O285" s="8">
        <v>950</v>
      </c>
      <c r="P285" s="8">
        <v>132</v>
      </c>
      <c r="Q285" s="8">
        <f>IF(RIGHT($C285,4)="(MB)",VLOOKUP($C285,[1]Data!$C$485:$T$532,18,0),IF($P285="n/a",$P285,$O285+$P285))</f>
        <v>1082</v>
      </c>
      <c r="R285" s="8">
        <v>2065</v>
      </c>
      <c r="S285" s="8">
        <v>100</v>
      </c>
      <c r="T285" s="8">
        <v>2165</v>
      </c>
      <c r="U285" s="8">
        <v>141</v>
      </c>
      <c r="V285" s="8">
        <v>351</v>
      </c>
      <c r="W285" s="8">
        <v>130</v>
      </c>
      <c r="X285" s="8">
        <v>199</v>
      </c>
      <c r="Y285" s="8">
        <v>256</v>
      </c>
      <c r="Z285" s="8">
        <v>264</v>
      </c>
      <c r="AA285" s="8">
        <v>292</v>
      </c>
      <c r="AB285" s="8">
        <v>271</v>
      </c>
      <c r="AC285" s="8">
        <v>259</v>
      </c>
      <c r="AD285" s="8">
        <v>2163</v>
      </c>
      <c r="AE285" s="8">
        <v>135</v>
      </c>
      <c r="AF285" s="8">
        <v>1885</v>
      </c>
      <c r="AG285" s="8">
        <v>163</v>
      </c>
      <c r="AH285" s="8">
        <v>331</v>
      </c>
      <c r="AI285" s="8">
        <v>326</v>
      </c>
      <c r="AJ285" s="8">
        <v>109</v>
      </c>
      <c r="AK285" s="8">
        <v>75</v>
      </c>
      <c r="AL285" s="8">
        <v>65</v>
      </c>
      <c r="AM285" s="8">
        <v>906</v>
      </c>
      <c r="AN285" s="8">
        <v>1170</v>
      </c>
      <c r="AO285" s="8">
        <v>724</v>
      </c>
      <c r="AP285" s="8">
        <v>128</v>
      </c>
      <c r="AQ285" s="8">
        <v>2022</v>
      </c>
      <c r="AR285" s="8">
        <v>717</v>
      </c>
      <c r="AS285" s="8">
        <v>59</v>
      </c>
      <c r="AT285" s="8">
        <v>776</v>
      </c>
      <c r="AU285" s="8">
        <v>869</v>
      </c>
      <c r="AV285" s="8">
        <v>102</v>
      </c>
      <c r="AW285" s="8">
        <v>1747</v>
      </c>
      <c r="AX285" s="8">
        <v>1000</v>
      </c>
      <c r="AY285" s="8">
        <v>1055</v>
      </c>
      <c r="AZ285" s="8">
        <v>2055</v>
      </c>
      <c r="BA285" s="8">
        <v>888</v>
      </c>
      <c r="BB285" s="8">
        <v>152</v>
      </c>
      <c r="BC285" s="8">
        <v>1040</v>
      </c>
      <c r="BD285" s="8">
        <v>1962</v>
      </c>
      <c r="BE285" s="8">
        <v>93</v>
      </c>
      <c r="BF285" s="8">
        <v>2055</v>
      </c>
      <c r="BG285" s="8">
        <v>121.76960572849761</v>
      </c>
      <c r="BH285" s="8">
        <v>373.57492617320361</v>
      </c>
      <c r="BI285" s="8">
        <v>124.02594812690961</v>
      </c>
      <c r="BJ285" s="8">
        <v>167.91294865002206</v>
      </c>
      <c r="BK285" s="8">
        <v>276.64542396761306</v>
      </c>
      <c r="BL285" s="8">
        <v>271.94938325137593</v>
      </c>
      <c r="BM285" s="8">
        <v>272.78172752106826</v>
      </c>
      <c r="BN285" s="8">
        <v>217.01077078292258</v>
      </c>
      <c r="BO285" s="8">
        <v>224.3292657983873</v>
      </c>
      <c r="BP285" s="8">
        <v>2050</v>
      </c>
      <c r="BQ285" s="8">
        <v>127.338744810881</v>
      </c>
      <c r="BR285" s="8">
        <v>1805.4519744379913</v>
      </c>
      <c r="BS285" s="8">
        <v>149.30913930702064</v>
      </c>
      <c r="BT285" s="8">
        <v>318</v>
      </c>
      <c r="BU285" s="8">
        <v>312</v>
      </c>
      <c r="BV285" s="8">
        <v>101</v>
      </c>
      <c r="BW285" s="8">
        <v>84</v>
      </c>
      <c r="BX285" s="8">
        <v>67</v>
      </c>
      <c r="BY285" s="8">
        <v>882</v>
      </c>
      <c r="BZ285" s="8">
        <v>1126</v>
      </c>
      <c r="CA285" s="8">
        <v>0</v>
      </c>
      <c r="CB285" s="8">
        <v>802.23039427150229</v>
      </c>
      <c r="CC285" s="8">
        <v>1928.2303942715023</v>
      </c>
      <c r="CD285" s="8">
        <v>693.34248917280024</v>
      </c>
      <c r="CE285" s="8">
        <v>74.901430221866008</v>
      </c>
      <c r="CF285" s="8">
        <v>768.24391939466625</v>
      </c>
      <c r="CG285" s="8">
        <v>800.2788371008586</v>
      </c>
      <c r="CH285" s="8">
        <v>87.094631686218577</v>
      </c>
      <c r="CI285" s="8">
        <v>1655.6173881817433</v>
      </c>
      <c r="CJ285" s="8">
        <v>1040.848</v>
      </c>
      <c r="CK285" s="8">
        <v>1087.9839999999999</v>
      </c>
      <c r="CL285" s="8">
        <v>2128.8319999999999</v>
      </c>
      <c r="CM285" s="8">
        <v>911.5</v>
      </c>
      <c r="CN285" s="8">
        <v>132.48400000000001</v>
      </c>
      <c r="CO285" s="8">
        <v>1043.9839999999999</v>
      </c>
      <c r="CP285" s="8">
        <v>2062.8319999999999</v>
      </c>
      <c r="CQ285" s="8">
        <v>66</v>
      </c>
      <c r="CR285" s="8">
        <v>2128.8319999999999</v>
      </c>
      <c r="CS285" s="8">
        <v>116.83038197950574</v>
      </c>
      <c r="CT285" s="8">
        <v>396.43814606220974</v>
      </c>
      <c r="CU285" s="8">
        <v>123.69511260143953</v>
      </c>
      <c r="CV285" s="8">
        <v>242.65989571115571</v>
      </c>
      <c r="CW285" s="8">
        <v>304.25193324054487</v>
      </c>
      <c r="CX285" s="8">
        <v>268.99954394216161</v>
      </c>
      <c r="CY285" s="8">
        <v>240.82281496211522</v>
      </c>
      <c r="CZ285" s="8">
        <v>224.34181298797816</v>
      </c>
      <c r="DA285" s="8">
        <v>197.79235851288939</v>
      </c>
      <c r="DB285" s="8">
        <v>2115.8319999999999</v>
      </c>
      <c r="DC285" s="8">
        <v>89.051335880678224</v>
      </c>
      <c r="DD285" s="8">
        <v>1838.385996231752</v>
      </c>
      <c r="DE285" s="8">
        <v>161.56131287026091</v>
      </c>
      <c r="DF285" s="8">
        <v>308.85199999999998</v>
      </c>
      <c r="DG285" s="8">
        <v>298.77199999999999</v>
      </c>
      <c r="DH285" s="8">
        <v>115.65600000000001</v>
      </c>
      <c r="DI285" s="8">
        <v>98.471999999999994</v>
      </c>
      <c r="DJ285" s="8">
        <v>60.655999999999999</v>
      </c>
      <c r="DK285" s="8">
        <v>882.40800000000002</v>
      </c>
      <c r="DL285" s="8">
        <v>1182.296</v>
      </c>
      <c r="DM285" s="8">
        <v>0</v>
      </c>
      <c r="DN285" s="8">
        <v>816.70561802049428</v>
      </c>
      <c r="DO285" s="8">
        <v>1999.0016180204943</v>
      </c>
      <c r="DP285" s="8">
        <v>768.42693334201215</v>
      </c>
      <c r="DQ285" s="8">
        <v>73.867828356846388</v>
      </c>
      <c r="DR285" s="8">
        <v>842.29476169885857</v>
      </c>
      <c r="DS285" s="8">
        <v>771.40198692201716</v>
      </c>
      <c r="DT285" s="8">
        <v>81.380605128370846</v>
      </c>
      <c r="DU285" s="8">
        <v>1695.0773537492464</v>
      </c>
    </row>
    <row r="286" spans="1:125">
      <c r="A286" s="4">
        <v>13350</v>
      </c>
      <c r="B286" s="6" t="s">
        <v>104</v>
      </c>
      <c r="C286" s="3" t="s">
        <v>609</v>
      </c>
      <c r="D286" s="9">
        <v>5.6003461303533202</v>
      </c>
      <c r="E286" s="9">
        <v>3.42767</v>
      </c>
      <c r="F286" s="4" t="s">
        <v>566</v>
      </c>
      <c r="G286" s="6" t="s">
        <v>351</v>
      </c>
      <c r="H286" s="3" t="s">
        <v>960</v>
      </c>
      <c r="I286" s="3" t="s">
        <v>962</v>
      </c>
      <c r="J286" s="3" t="s">
        <v>971</v>
      </c>
      <c r="K286" s="3" t="s">
        <v>326</v>
      </c>
      <c r="L286" s="8">
        <v>596</v>
      </c>
      <c r="M286" s="8">
        <v>534</v>
      </c>
      <c r="N286" s="8">
        <f>IF(RIGHT($C286,4)="(MB)",VLOOKUP($C286,[1]Data!$C$485:$T$532,14,0),IF($M286="n/a",$M286,$L286+$M286))</f>
        <v>1130</v>
      </c>
      <c r="O286" s="8">
        <v>461</v>
      </c>
      <c r="P286" s="8">
        <v>97</v>
      </c>
      <c r="Q286" s="8">
        <f>IF(RIGHT($C286,4)="(MB)",VLOOKUP($C286,[1]Data!$C$485:$T$532,18,0),IF($P286="n/a",$P286,$O286+$P286))</f>
        <v>558</v>
      </c>
      <c r="R286" s="8">
        <v>1016</v>
      </c>
      <c r="S286" s="8">
        <v>114</v>
      </c>
      <c r="T286" s="8">
        <v>1130</v>
      </c>
      <c r="U286" s="8">
        <v>67</v>
      </c>
      <c r="V286" s="8">
        <v>161</v>
      </c>
      <c r="W286" s="8">
        <v>80</v>
      </c>
      <c r="X286" s="8">
        <v>101</v>
      </c>
      <c r="Y286" s="8">
        <v>131</v>
      </c>
      <c r="Z286" s="8">
        <v>159</v>
      </c>
      <c r="AA286" s="8">
        <v>173</v>
      </c>
      <c r="AB286" s="8">
        <v>100</v>
      </c>
      <c r="AC286" s="8">
        <v>158</v>
      </c>
      <c r="AD286" s="8">
        <v>1130</v>
      </c>
      <c r="AE286" s="8">
        <v>3</v>
      </c>
      <c r="AF286" s="8">
        <v>997</v>
      </c>
      <c r="AG286" s="8">
        <v>58</v>
      </c>
      <c r="AH286" s="8">
        <v>154</v>
      </c>
      <c r="AI286" s="8">
        <v>150</v>
      </c>
      <c r="AJ286" s="8">
        <v>41</v>
      </c>
      <c r="AK286" s="8">
        <v>53</v>
      </c>
      <c r="AL286" s="8">
        <v>28</v>
      </c>
      <c r="AM286" s="8">
        <v>426</v>
      </c>
      <c r="AN286" s="8">
        <v>712</v>
      </c>
      <c r="AO286" s="8">
        <v>302</v>
      </c>
      <c r="AP286" s="8">
        <v>49</v>
      </c>
      <c r="AQ286" s="8">
        <v>1063</v>
      </c>
      <c r="AR286" s="8">
        <v>519</v>
      </c>
      <c r="AS286" s="8">
        <v>21</v>
      </c>
      <c r="AT286" s="8">
        <v>540</v>
      </c>
      <c r="AU286" s="8">
        <v>363</v>
      </c>
      <c r="AV286" s="8">
        <v>43</v>
      </c>
      <c r="AW286" s="8">
        <v>946</v>
      </c>
      <c r="AX286" s="8">
        <v>528</v>
      </c>
      <c r="AY286" s="8">
        <v>540</v>
      </c>
      <c r="AZ286" s="8">
        <v>1068</v>
      </c>
      <c r="BA286" s="8">
        <v>444</v>
      </c>
      <c r="BB286" s="8">
        <v>101</v>
      </c>
      <c r="BC286" s="8">
        <v>545</v>
      </c>
      <c r="BD286" s="8">
        <v>987</v>
      </c>
      <c r="BE286" s="8">
        <v>81</v>
      </c>
      <c r="BF286" s="8">
        <v>1068</v>
      </c>
      <c r="BG286" s="8">
        <v>52.987868369351673</v>
      </c>
      <c r="BH286" s="8">
        <v>193.78324445691834</v>
      </c>
      <c r="BI286" s="8">
        <v>58.949831602582094</v>
      </c>
      <c r="BJ286" s="8">
        <v>83.987875385910741</v>
      </c>
      <c r="BK286" s="8">
        <v>128.87698568621948</v>
      </c>
      <c r="BL286" s="8">
        <v>141.9191341566096</v>
      </c>
      <c r="BM286" s="8">
        <v>142.83805781644679</v>
      </c>
      <c r="BN286" s="8">
        <v>111.88787538591075</v>
      </c>
      <c r="BO286" s="8">
        <v>152.76912714005053</v>
      </c>
      <c r="BP286" s="8">
        <v>1068.0000000000002</v>
      </c>
      <c r="BQ286" s="8">
        <v>17.885186214563646</v>
      </c>
      <c r="BR286" s="8">
        <v>929.25739631505803</v>
      </c>
      <c r="BS286" s="8">
        <v>56.893327125248121</v>
      </c>
      <c r="BT286" s="8">
        <v>144</v>
      </c>
      <c r="BU286" s="8">
        <v>167</v>
      </c>
      <c r="BV286" s="8">
        <v>50</v>
      </c>
      <c r="BW286" s="8">
        <v>44</v>
      </c>
      <c r="BX286" s="8">
        <v>31</v>
      </c>
      <c r="BY286" s="8">
        <v>436</v>
      </c>
      <c r="BZ286" s="8">
        <v>638</v>
      </c>
      <c r="CA286" s="8">
        <v>0</v>
      </c>
      <c r="CB286" s="8">
        <v>377.01213163064824</v>
      </c>
      <c r="CC286" s="8">
        <v>1015.0121316306482</v>
      </c>
      <c r="CD286" s="8">
        <v>429.52772986281525</v>
      </c>
      <c r="CE286" s="8">
        <v>20.92380403567282</v>
      </c>
      <c r="CF286" s="8">
        <v>450.45153389848809</v>
      </c>
      <c r="CG286" s="8">
        <v>345.89542702054553</v>
      </c>
      <c r="CH286" s="8">
        <v>68.829968634713254</v>
      </c>
      <c r="CI286" s="8">
        <v>865.17692955374685</v>
      </c>
      <c r="CJ286" s="8">
        <v>578</v>
      </c>
      <c r="CK286" s="8">
        <v>579</v>
      </c>
      <c r="CL286" s="8">
        <v>1157</v>
      </c>
      <c r="CM286" s="8">
        <v>463</v>
      </c>
      <c r="CN286" s="8">
        <v>75</v>
      </c>
      <c r="CO286" s="8">
        <v>538</v>
      </c>
      <c r="CP286" s="8">
        <v>1078</v>
      </c>
      <c r="CQ286" s="8">
        <v>79</v>
      </c>
      <c r="CR286" s="8">
        <v>1157</v>
      </c>
      <c r="CS286" s="8">
        <v>60.461504597926037</v>
      </c>
      <c r="CT286" s="8">
        <v>211.30488162786148</v>
      </c>
      <c r="CU286" s="8">
        <v>60.76348806495794</v>
      </c>
      <c r="CV286" s="8">
        <v>109.79447515163372</v>
      </c>
      <c r="CW286" s="8">
        <v>166.95546370573274</v>
      </c>
      <c r="CX286" s="8">
        <v>174.76442966151438</v>
      </c>
      <c r="CY286" s="8">
        <v>108.15794365094894</v>
      </c>
      <c r="CZ286" s="8">
        <v>125.23928781060458</v>
      </c>
      <c r="DA286" s="8">
        <v>139.5585257288202</v>
      </c>
      <c r="DB286" s="8">
        <v>1157</v>
      </c>
      <c r="DC286" s="8">
        <v>2.9945652173913042</v>
      </c>
      <c r="DD286" s="8">
        <v>1061.7986984227414</v>
      </c>
      <c r="DE286" s="8">
        <v>45.00141908076106</v>
      </c>
      <c r="DF286" s="8">
        <v>133</v>
      </c>
      <c r="DG286" s="8">
        <v>167</v>
      </c>
      <c r="DH286" s="8">
        <v>56</v>
      </c>
      <c r="DI286" s="8">
        <v>48</v>
      </c>
      <c r="DJ286" s="8">
        <v>40</v>
      </c>
      <c r="DK286" s="8">
        <v>444</v>
      </c>
      <c r="DL286" s="8">
        <v>700</v>
      </c>
      <c r="DM286" s="8">
        <v>0</v>
      </c>
      <c r="DN286" s="8">
        <v>396.53849540207375</v>
      </c>
      <c r="DO286" s="8">
        <v>1096.5384954020737</v>
      </c>
      <c r="DP286" s="8">
        <v>500.05451850897646</v>
      </c>
      <c r="DQ286" s="8">
        <v>16.100554602928852</v>
      </c>
      <c r="DR286" s="8">
        <v>516.15507311190527</v>
      </c>
      <c r="DS286" s="8">
        <v>368.31229949773416</v>
      </c>
      <c r="DT286" s="8">
        <v>39.245208098636766</v>
      </c>
      <c r="DU286" s="8">
        <v>923.71258070827628</v>
      </c>
    </row>
    <row r="287" spans="1:125">
      <c r="A287" s="4">
        <v>13400</v>
      </c>
      <c r="B287" s="6" t="s">
        <v>272</v>
      </c>
      <c r="C287" s="3" t="s">
        <v>515</v>
      </c>
      <c r="D287" s="9">
        <v>1.5124901888453299</v>
      </c>
      <c r="E287" s="9">
        <v>1.1687399999999999</v>
      </c>
      <c r="F287" s="4" t="s">
        <v>492</v>
      </c>
      <c r="G287" s="6" t="s">
        <v>2</v>
      </c>
      <c r="H287" s="3" t="s">
        <v>960</v>
      </c>
      <c r="I287" s="3" t="s">
        <v>962</v>
      </c>
      <c r="J287" s="3" t="s">
        <v>346</v>
      </c>
      <c r="K287" s="3" t="s">
        <v>346</v>
      </c>
      <c r="L287" s="8">
        <v>164</v>
      </c>
      <c r="M287" s="8">
        <v>169</v>
      </c>
      <c r="N287" s="8">
        <f>IF(RIGHT($C287,4)="(MB)",VLOOKUP($C287,[1]Data!$C$485:$T$532,14,0),IF($M287="n/a",$M287,$L287+$M287))</f>
        <v>333</v>
      </c>
      <c r="O287" s="8">
        <v>130</v>
      </c>
      <c r="P287" s="8">
        <v>8</v>
      </c>
      <c r="Q287" s="8">
        <f>IF(RIGHT($C287,4)="(MB)",VLOOKUP($C287,[1]Data!$C$485:$T$532,18,0),IF($P287="n/a",$P287,$O287+$P287))</f>
        <v>138</v>
      </c>
      <c r="R287" s="8">
        <v>333</v>
      </c>
      <c r="S287" s="8">
        <v>0</v>
      </c>
      <c r="T287" s="8">
        <v>333</v>
      </c>
      <c r="U287" s="8">
        <v>29</v>
      </c>
      <c r="V287" s="8">
        <v>58</v>
      </c>
      <c r="W287" s="8">
        <v>9</v>
      </c>
      <c r="X287" s="8">
        <v>36</v>
      </c>
      <c r="Y287" s="8">
        <v>58</v>
      </c>
      <c r="Z287" s="8">
        <v>51</v>
      </c>
      <c r="AA287" s="8">
        <v>48</v>
      </c>
      <c r="AB287" s="8">
        <v>34</v>
      </c>
      <c r="AC287" s="8">
        <v>10</v>
      </c>
      <c r="AD287" s="8">
        <v>333</v>
      </c>
      <c r="AE287" s="8">
        <v>0</v>
      </c>
      <c r="AF287" s="8">
        <v>296</v>
      </c>
      <c r="AG287" s="8">
        <v>25</v>
      </c>
      <c r="AH287" s="8">
        <v>26</v>
      </c>
      <c r="AI287" s="8">
        <v>51</v>
      </c>
      <c r="AJ287" s="8">
        <v>22</v>
      </c>
      <c r="AK287" s="8">
        <v>15</v>
      </c>
      <c r="AL287" s="8">
        <v>15</v>
      </c>
      <c r="AM287" s="8">
        <v>129</v>
      </c>
      <c r="AN287" s="8">
        <v>198</v>
      </c>
      <c r="AO287" s="8">
        <v>101</v>
      </c>
      <c r="AP287" s="8">
        <v>5</v>
      </c>
      <c r="AQ287" s="8">
        <v>304</v>
      </c>
      <c r="AR287" s="8">
        <v>176</v>
      </c>
      <c r="AS287" s="8">
        <v>7</v>
      </c>
      <c r="AT287" s="8">
        <v>183</v>
      </c>
      <c r="AU287" s="8">
        <v>69</v>
      </c>
      <c r="AV287" s="8">
        <v>7</v>
      </c>
      <c r="AW287" s="8">
        <v>259</v>
      </c>
      <c r="AX287" s="8">
        <v>145</v>
      </c>
      <c r="AY287" s="8">
        <v>130</v>
      </c>
      <c r="AZ287" s="8">
        <v>275</v>
      </c>
      <c r="BA287" s="8">
        <v>108</v>
      </c>
      <c r="BB287" s="8">
        <v>8</v>
      </c>
      <c r="BC287" s="8">
        <v>116</v>
      </c>
      <c r="BD287" s="8">
        <v>275</v>
      </c>
      <c r="BE287" s="8">
        <v>0</v>
      </c>
      <c r="BF287" s="8">
        <v>275</v>
      </c>
      <c r="BG287" s="8">
        <v>19.927536231884059</v>
      </c>
      <c r="BH287" s="8">
        <v>60.778985507246375</v>
      </c>
      <c r="BI287" s="8">
        <v>19.927536231884059</v>
      </c>
      <c r="BJ287" s="8">
        <v>15.942028985507246</v>
      </c>
      <c r="BK287" s="8">
        <v>55.79710144927536</v>
      </c>
      <c r="BL287" s="8">
        <v>40.85144927536232</v>
      </c>
      <c r="BM287" s="8">
        <v>46.829710144927539</v>
      </c>
      <c r="BN287" s="8">
        <v>5.9782608695652177</v>
      </c>
      <c r="BO287" s="8">
        <v>8.9673913043478262</v>
      </c>
      <c r="BP287" s="8">
        <v>275</v>
      </c>
      <c r="BQ287" s="8">
        <v>0</v>
      </c>
      <c r="BR287" s="8">
        <v>234.44244604316546</v>
      </c>
      <c r="BS287" s="8">
        <v>28.687050359712231</v>
      </c>
      <c r="BT287" s="8">
        <v>25</v>
      </c>
      <c r="BU287" s="8">
        <v>42</v>
      </c>
      <c r="BV287" s="8">
        <v>15</v>
      </c>
      <c r="BW287" s="8">
        <v>19</v>
      </c>
      <c r="BX287" s="8">
        <v>7</v>
      </c>
      <c r="BY287" s="8">
        <v>108</v>
      </c>
      <c r="BZ287" s="8">
        <v>170</v>
      </c>
      <c r="CA287" s="8">
        <v>0</v>
      </c>
      <c r="CB287" s="8">
        <v>85.072463768115938</v>
      </c>
      <c r="CC287" s="8">
        <v>255.07246376811594</v>
      </c>
      <c r="CD287" s="8">
        <v>149.74984762291751</v>
      </c>
      <c r="CE287" s="8">
        <v>2.9751625355546523</v>
      </c>
      <c r="CF287" s="8">
        <v>152.72501015847217</v>
      </c>
      <c r="CG287" s="8">
        <v>49.586042259244209</v>
      </c>
      <c r="CH287" s="8">
        <v>9.9172084518488415</v>
      </c>
      <c r="CI287" s="8">
        <v>212.22826086956522</v>
      </c>
      <c r="CJ287" s="8">
        <v>145</v>
      </c>
      <c r="CK287" s="8">
        <v>137</v>
      </c>
      <c r="CL287" s="8">
        <v>282</v>
      </c>
      <c r="CM287" s="8">
        <v>96</v>
      </c>
      <c r="CN287" s="8">
        <v>7</v>
      </c>
      <c r="CO287" s="8">
        <v>103</v>
      </c>
      <c r="CP287" s="8">
        <v>282</v>
      </c>
      <c r="CQ287" s="8">
        <v>0</v>
      </c>
      <c r="CR287" s="8">
        <v>282</v>
      </c>
      <c r="CS287" s="8">
        <v>18.258992805755394</v>
      </c>
      <c r="CT287" s="8">
        <v>75.064748201438846</v>
      </c>
      <c r="CU287" s="8">
        <v>6.0863309352517989</v>
      </c>
      <c r="CV287" s="8">
        <v>29.417266187050359</v>
      </c>
      <c r="CW287" s="8">
        <v>50.719424460431654</v>
      </c>
      <c r="CX287" s="8">
        <v>57.820143884892083</v>
      </c>
      <c r="CY287" s="8">
        <v>26.374100719424462</v>
      </c>
      <c r="CZ287" s="8">
        <v>12.172661870503598</v>
      </c>
      <c r="DA287" s="8">
        <v>6.0863309352517989</v>
      </c>
      <c r="DB287" s="8">
        <v>282</v>
      </c>
      <c r="DC287" s="8">
        <v>0</v>
      </c>
      <c r="DD287" s="8">
        <v>255.53068592057761</v>
      </c>
      <c r="DE287" s="8">
        <v>17.306859205776174</v>
      </c>
      <c r="DF287" s="8">
        <v>14</v>
      </c>
      <c r="DG287" s="8">
        <v>34</v>
      </c>
      <c r="DH287" s="8">
        <v>13</v>
      </c>
      <c r="DI287" s="8">
        <v>20</v>
      </c>
      <c r="DJ287" s="8">
        <v>13</v>
      </c>
      <c r="DK287" s="8">
        <v>94</v>
      </c>
      <c r="DL287" s="8">
        <v>169</v>
      </c>
      <c r="DM287" s="8">
        <v>0</v>
      </c>
      <c r="DN287" s="8">
        <v>94.741007194244617</v>
      </c>
      <c r="DO287" s="8">
        <v>263.74100719424462</v>
      </c>
      <c r="DP287" s="8">
        <v>138.99979734522242</v>
      </c>
      <c r="DQ287" s="8">
        <v>8.8723274901205791</v>
      </c>
      <c r="DR287" s="8">
        <v>147.87212483534299</v>
      </c>
      <c r="DS287" s="8">
        <v>53.233964940723482</v>
      </c>
      <c r="DT287" s="8">
        <v>8.8723274901205791</v>
      </c>
      <c r="DU287" s="8">
        <v>209.97841726618705</v>
      </c>
    </row>
    <row r="288" spans="1:125">
      <c r="A288" s="4">
        <v>13450</v>
      </c>
      <c r="B288" s="6" t="s">
        <v>919</v>
      </c>
      <c r="C288" s="3" t="s">
        <v>920</v>
      </c>
      <c r="D288" s="9">
        <v>0</v>
      </c>
      <c r="E288" s="9">
        <v>4.6531000000000002</v>
      </c>
      <c r="F288" s="4" t="s">
        <v>921</v>
      </c>
      <c r="G288" s="6" t="s">
        <v>359</v>
      </c>
      <c r="H288" s="3" t="s">
        <v>961</v>
      </c>
      <c r="I288" s="3" t="s">
        <v>961</v>
      </c>
      <c r="J288" s="3" t="s">
        <v>969</v>
      </c>
      <c r="K288" s="3" t="s">
        <v>974</v>
      </c>
      <c r="L288" s="8">
        <v>120</v>
      </c>
      <c r="M288" s="8">
        <v>107</v>
      </c>
      <c r="N288" s="8">
        <f>IF(RIGHT($C288,4)="(MB)",VLOOKUP($C288,[1]Data!$C$485:$T$532,14,0),IF($M288="n/a",$M288,$L288+$M288))</f>
        <v>227</v>
      </c>
      <c r="O288" s="8">
        <v>74</v>
      </c>
      <c r="P288" s="8">
        <v>3</v>
      </c>
      <c r="Q288" s="8">
        <f>IF(RIGHT($C288,4)="(MB)",VLOOKUP($C288,[1]Data!$C$485:$T$532,18,0),IF($P288="n/a",$P288,$O288+$P288))</f>
        <v>77</v>
      </c>
      <c r="R288" s="8">
        <v>227</v>
      </c>
      <c r="S288" s="8">
        <v>0</v>
      </c>
      <c r="T288" s="8">
        <v>227</v>
      </c>
      <c r="U288" s="8">
        <v>9</v>
      </c>
      <c r="V288" s="8">
        <v>54</v>
      </c>
      <c r="W288" s="8">
        <v>28</v>
      </c>
      <c r="X288" s="8">
        <v>12</v>
      </c>
      <c r="Y288" s="8">
        <v>33</v>
      </c>
      <c r="Z288" s="8">
        <v>50</v>
      </c>
      <c r="AA288" s="8">
        <v>26</v>
      </c>
      <c r="AB288" s="8">
        <v>18</v>
      </c>
      <c r="AC288" s="8">
        <v>0</v>
      </c>
      <c r="AD288" s="8">
        <v>230</v>
      </c>
      <c r="AE288" s="8">
        <v>0</v>
      </c>
      <c r="AF288" s="8">
        <v>194</v>
      </c>
      <c r="AG288" s="8">
        <v>28</v>
      </c>
      <c r="AH288" s="8">
        <v>7</v>
      </c>
      <c r="AI288" s="8">
        <v>18</v>
      </c>
      <c r="AJ288" s="8">
        <v>12</v>
      </c>
      <c r="AK288" s="8">
        <v>24</v>
      </c>
      <c r="AL288" s="8">
        <v>12</v>
      </c>
      <c r="AM288" s="8">
        <v>73</v>
      </c>
      <c r="AN288" s="8">
        <v>163</v>
      </c>
      <c r="AO288" s="8">
        <v>53</v>
      </c>
      <c r="AP288" s="8">
        <v>5</v>
      </c>
      <c r="AQ288" s="8">
        <v>221</v>
      </c>
      <c r="AR288" s="8">
        <v>128</v>
      </c>
      <c r="AS288" s="8">
        <v>7</v>
      </c>
      <c r="AT288" s="8">
        <v>135</v>
      </c>
      <c r="AU288" s="8">
        <v>41</v>
      </c>
      <c r="AV288" s="8">
        <v>5</v>
      </c>
      <c r="AW288" s="8">
        <v>181</v>
      </c>
      <c r="AX288" s="8">
        <v>272</v>
      </c>
      <c r="AY288" s="8">
        <v>246</v>
      </c>
      <c r="AZ288" s="8">
        <v>518</v>
      </c>
      <c r="BA288" s="8">
        <v>155</v>
      </c>
      <c r="BB288" s="8">
        <v>4</v>
      </c>
      <c r="BC288" s="8">
        <v>159</v>
      </c>
      <c r="BD288" s="8">
        <v>518</v>
      </c>
      <c r="BE288" s="8">
        <v>0</v>
      </c>
      <c r="BF288" s="8">
        <v>518</v>
      </c>
      <c r="BG288" s="8">
        <v>27.052224371373306</v>
      </c>
      <c r="BH288" s="8">
        <v>148.28626692456479</v>
      </c>
      <c r="BI288" s="8">
        <v>43.083172147001932</v>
      </c>
      <c r="BJ288" s="8">
        <v>39.075435203094777</v>
      </c>
      <c r="BK288" s="8">
        <v>96.185686653771754</v>
      </c>
      <c r="BL288" s="8">
        <v>101.19535783365571</v>
      </c>
      <c r="BM288" s="8">
        <v>38.073500967117987</v>
      </c>
      <c r="BN288" s="8">
        <v>11.021276595744681</v>
      </c>
      <c r="BO288" s="8">
        <v>14.027079303675048</v>
      </c>
      <c r="BP288" s="8">
        <v>518</v>
      </c>
      <c r="BQ288" s="8">
        <v>0</v>
      </c>
      <c r="BR288" s="8">
        <v>438</v>
      </c>
      <c r="BS288" s="8">
        <v>68</v>
      </c>
      <c r="BT288" s="8">
        <v>19</v>
      </c>
      <c r="BU288" s="8">
        <v>32</v>
      </c>
      <c r="BV288" s="8">
        <v>21</v>
      </c>
      <c r="BW288" s="8">
        <v>45</v>
      </c>
      <c r="BX288" s="8">
        <v>38</v>
      </c>
      <c r="BY288" s="8">
        <v>155</v>
      </c>
      <c r="BZ288" s="8">
        <v>293</v>
      </c>
      <c r="CA288" s="8">
        <v>0</v>
      </c>
      <c r="CB288" s="8">
        <v>197.94777562862663</v>
      </c>
      <c r="CC288" s="8">
        <v>490.94777562862663</v>
      </c>
      <c r="CD288" s="8">
        <v>256.86316706509507</v>
      </c>
      <c r="CE288" s="8">
        <v>12.08767845012212</v>
      </c>
      <c r="CF288" s="8">
        <v>268.95084551521717</v>
      </c>
      <c r="CG288" s="8">
        <v>95.694121063466795</v>
      </c>
      <c r="CH288" s="8">
        <v>11.080371912611945</v>
      </c>
      <c r="CI288" s="8">
        <v>375.72533849129593</v>
      </c>
      <c r="CJ288" s="8">
        <v>208</v>
      </c>
      <c r="CK288" s="8">
        <v>217</v>
      </c>
      <c r="CL288" s="8">
        <v>425</v>
      </c>
      <c r="CM288" s="8">
        <v>134</v>
      </c>
      <c r="CN288" s="8">
        <v>3</v>
      </c>
      <c r="CO288" s="8">
        <v>137</v>
      </c>
      <c r="CP288" s="8">
        <v>425</v>
      </c>
      <c r="CQ288" s="8">
        <v>0</v>
      </c>
      <c r="CR288" s="8">
        <v>425</v>
      </c>
      <c r="CS288" s="8">
        <v>35.501193317422434</v>
      </c>
      <c r="CT288" s="8">
        <v>99.403341288782812</v>
      </c>
      <c r="CU288" s="8">
        <v>48.687350835322192</v>
      </c>
      <c r="CV288" s="8">
        <v>37.529832935560862</v>
      </c>
      <c r="CW288" s="8">
        <v>84.188544152744626</v>
      </c>
      <c r="CX288" s="8">
        <v>69.988066825775661</v>
      </c>
      <c r="CY288" s="8">
        <v>31.443914081145586</v>
      </c>
      <c r="CZ288" s="8">
        <v>9.1288782816229119</v>
      </c>
      <c r="DA288" s="8">
        <v>9.1288782816229119</v>
      </c>
      <c r="DB288" s="8">
        <v>425</v>
      </c>
      <c r="DC288" s="8">
        <v>4</v>
      </c>
      <c r="DD288" s="8">
        <v>345.62647754137117</v>
      </c>
      <c r="DE288" s="8">
        <v>61.288416075650119</v>
      </c>
      <c r="DF288" s="8">
        <v>21</v>
      </c>
      <c r="DG288" s="8">
        <v>31</v>
      </c>
      <c r="DH288" s="8">
        <v>28</v>
      </c>
      <c r="DI288" s="8">
        <v>30</v>
      </c>
      <c r="DJ288" s="8">
        <v>26</v>
      </c>
      <c r="DK288" s="8">
        <v>136</v>
      </c>
      <c r="DL288" s="8">
        <v>252</v>
      </c>
      <c r="DM288" s="8">
        <v>0</v>
      </c>
      <c r="DN288" s="8">
        <v>137.49880668257754</v>
      </c>
      <c r="DO288" s="8">
        <v>389.49880668257754</v>
      </c>
      <c r="DP288" s="8">
        <v>212.57519405524647</v>
      </c>
      <c r="DQ288" s="8">
        <v>6.9210528297056984</v>
      </c>
      <c r="DR288" s="8">
        <v>219.49624688495217</v>
      </c>
      <c r="DS288" s="8">
        <v>85.030077622098588</v>
      </c>
      <c r="DT288" s="8">
        <v>8.8984964953358983</v>
      </c>
      <c r="DU288" s="8">
        <v>313.42482100238664</v>
      </c>
    </row>
    <row r="289" spans="1:125">
      <c r="A289" s="4">
        <v>13500</v>
      </c>
      <c r="B289" s="6" t="s">
        <v>105</v>
      </c>
      <c r="C289" s="3" t="s">
        <v>758</v>
      </c>
      <c r="D289" s="9">
        <v>4.3329858479167358</v>
      </c>
      <c r="E289" s="9">
        <v>12.7121</v>
      </c>
      <c r="F289" s="4" t="s">
        <v>708</v>
      </c>
      <c r="G289" s="6" t="s">
        <v>337</v>
      </c>
      <c r="H289" s="3" t="s">
        <v>960</v>
      </c>
      <c r="I289" s="3" t="s">
        <v>963</v>
      </c>
      <c r="J289" s="3" t="s">
        <v>323</v>
      </c>
      <c r="K289" s="3" t="s">
        <v>323</v>
      </c>
      <c r="L289" s="8">
        <v>1483</v>
      </c>
      <c r="M289" s="8">
        <v>1568</v>
      </c>
      <c r="N289" s="8">
        <f>IF(RIGHT($C289,4)="(MB)",VLOOKUP($C289,[1]Data!$C$485:$T$532,14,0),IF($M289="n/a",$M289,$L289+$M289))</f>
        <v>3051</v>
      </c>
      <c r="O289" s="8">
        <v>1412</v>
      </c>
      <c r="P289" s="8">
        <v>458</v>
      </c>
      <c r="Q289" s="8">
        <f>IF(RIGHT($C289,4)="(MB)",VLOOKUP($C289,[1]Data!$C$485:$T$532,18,0),IF($P289="n/a",$P289,$O289+$P289))</f>
        <v>1870</v>
      </c>
      <c r="R289" s="8">
        <v>2918</v>
      </c>
      <c r="S289" s="8">
        <v>133</v>
      </c>
      <c r="T289" s="8">
        <v>3051</v>
      </c>
      <c r="U289" s="8">
        <v>123</v>
      </c>
      <c r="V289" s="8">
        <v>379</v>
      </c>
      <c r="W289" s="8">
        <v>157</v>
      </c>
      <c r="X289" s="8">
        <v>210</v>
      </c>
      <c r="Y289" s="8">
        <v>281</v>
      </c>
      <c r="Z289" s="8">
        <v>381</v>
      </c>
      <c r="AA289" s="8">
        <v>530</v>
      </c>
      <c r="AB289" s="8">
        <v>491</v>
      </c>
      <c r="AC289" s="8">
        <v>502</v>
      </c>
      <c r="AD289" s="8">
        <v>3054</v>
      </c>
      <c r="AE289" s="8">
        <v>22</v>
      </c>
      <c r="AF289" s="8">
        <v>2444</v>
      </c>
      <c r="AG289" s="8">
        <v>450</v>
      </c>
      <c r="AH289" s="8">
        <v>414</v>
      </c>
      <c r="AI289" s="8">
        <v>600</v>
      </c>
      <c r="AJ289" s="8">
        <v>143</v>
      </c>
      <c r="AK289" s="8">
        <v>132</v>
      </c>
      <c r="AL289" s="8">
        <v>46</v>
      </c>
      <c r="AM289" s="8">
        <v>1335</v>
      </c>
      <c r="AN289" s="8">
        <v>1544</v>
      </c>
      <c r="AO289" s="8">
        <v>1235</v>
      </c>
      <c r="AP289" s="8">
        <v>152</v>
      </c>
      <c r="AQ289" s="8">
        <v>2931</v>
      </c>
      <c r="AR289" s="8">
        <v>1061</v>
      </c>
      <c r="AS289" s="8">
        <v>56</v>
      </c>
      <c r="AT289" s="8">
        <v>1117</v>
      </c>
      <c r="AU289" s="8">
        <v>1385</v>
      </c>
      <c r="AV289" s="8">
        <v>125</v>
      </c>
      <c r="AW289" s="8">
        <v>2627</v>
      </c>
      <c r="AX289" s="8">
        <v>1549</v>
      </c>
      <c r="AY289" s="8">
        <v>1684</v>
      </c>
      <c r="AZ289" s="8">
        <v>3233</v>
      </c>
      <c r="BA289" s="8">
        <v>1470</v>
      </c>
      <c r="BB289" s="8">
        <v>682</v>
      </c>
      <c r="BC289" s="8">
        <v>2152</v>
      </c>
      <c r="BD289" s="8">
        <v>3104</v>
      </c>
      <c r="BE289" s="8">
        <v>129</v>
      </c>
      <c r="BF289" s="8">
        <v>3233</v>
      </c>
      <c r="BG289" s="8">
        <v>119.04521647265416</v>
      </c>
      <c r="BH289" s="8">
        <v>472.39589948421832</v>
      </c>
      <c r="BI289" s="8">
        <v>123.03194513003118</v>
      </c>
      <c r="BJ289" s="8">
        <v>212.2215232112199</v>
      </c>
      <c r="BK289" s="8">
        <v>307.24333739034159</v>
      </c>
      <c r="BL289" s="8">
        <v>425.90663186934347</v>
      </c>
      <c r="BM289" s="8">
        <v>521.22518847030392</v>
      </c>
      <c r="BN289" s="8">
        <v>498.26316993972597</v>
      </c>
      <c r="BO289" s="8">
        <v>542.66708803216147</v>
      </c>
      <c r="BP289" s="8">
        <v>3222</v>
      </c>
      <c r="BQ289" s="8">
        <v>19.918834371223959</v>
      </c>
      <c r="BR289" s="8">
        <v>2568.6182634514421</v>
      </c>
      <c r="BS289" s="8">
        <v>475.27428134836242</v>
      </c>
      <c r="BT289" s="8">
        <v>432</v>
      </c>
      <c r="BU289" s="8">
        <v>684</v>
      </c>
      <c r="BV289" s="8">
        <v>118</v>
      </c>
      <c r="BW289" s="8">
        <v>126</v>
      </c>
      <c r="BX289" s="8">
        <v>69</v>
      </c>
      <c r="BY289" s="8">
        <v>1429</v>
      </c>
      <c r="BZ289" s="8">
        <v>1600</v>
      </c>
      <c r="CA289" s="8">
        <v>0</v>
      </c>
      <c r="CB289" s="8">
        <v>1502.9547835273461</v>
      </c>
      <c r="CC289" s="8">
        <v>3102.9547835273461</v>
      </c>
      <c r="CD289" s="8">
        <v>1025.9557201521634</v>
      </c>
      <c r="CE289" s="8">
        <v>85.322670727095129</v>
      </c>
      <c r="CF289" s="8">
        <v>1111.2783908792585</v>
      </c>
      <c r="CG289" s="8">
        <v>1468.4581998441361</v>
      </c>
      <c r="CH289" s="8">
        <v>143.867645589002</v>
      </c>
      <c r="CI289" s="8">
        <v>2723.6042363123961</v>
      </c>
      <c r="CJ289" s="8">
        <v>1374</v>
      </c>
      <c r="CK289" s="8">
        <v>1487</v>
      </c>
      <c r="CL289" s="8">
        <v>2861</v>
      </c>
      <c r="CM289" s="8">
        <v>1368</v>
      </c>
      <c r="CN289" s="8">
        <v>459</v>
      </c>
      <c r="CO289" s="8">
        <v>1827</v>
      </c>
      <c r="CP289" s="8">
        <v>2815</v>
      </c>
      <c r="CQ289" s="8">
        <v>46</v>
      </c>
      <c r="CR289" s="8">
        <v>2861</v>
      </c>
      <c r="CS289" s="8">
        <v>123.7993946595471</v>
      </c>
      <c r="CT289" s="8">
        <v>344.4984201835718</v>
      </c>
      <c r="CU289" s="8">
        <v>81.240931065253363</v>
      </c>
      <c r="CV289" s="8">
        <v>210.59915128296768</v>
      </c>
      <c r="CW289" s="8">
        <v>304.76752863536097</v>
      </c>
      <c r="CX289" s="8">
        <v>417.19078385046458</v>
      </c>
      <c r="CY289" s="8">
        <v>467.67013157248641</v>
      </c>
      <c r="CZ289" s="8">
        <v>469.52662577873355</v>
      </c>
      <c r="DA289" s="8">
        <v>429.70703297161452</v>
      </c>
      <c r="DB289" s="8">
        <v>2848.9999999999995</v>
      </c>
      <c r="DC289" s="8">
        <v>19.97643962043416</v>
      </c>
      <c r="DD289" s="8">
        <v>2333.8869582451084</v>
      </c>
      <c r="DE289" s="8">
        <v>387.37869632677683</v>
      </c>
      <c r="DF289" s="8">
        <v>389</v>
      </c>
      <c r="DG289" s="8">
        <v>669</v>
      </c>
      <c r="DH289" s="8">
        <v>105</v>
      </c>
      <c r="DI289" s="8">
        <v>104</v>
      </c>
      <c r="DJ289" s="8">
        <v>53</v>
      </c>
      <c r="DK289" s="8">
        <v>1320</v>
      </c>
      <c r="DL289" s="8">
        <v>1340</v>
      </c>
      <c r="DM289" s="8">
        <v>0</v>
      </c>
      <c r="DN289" s="8">
        <v>1385.2006053404525</v>
      </c>
      <c r="DO289" s="8">
        <v>2725.2006053404525</v>
      </c>
      <c r="DP289" s="8">
        <v>841.10753547940124</v>
      </c>
      <c r="DQ289" s="8">
        <v>74.511804733665301</v>
      </c>
      <c r="DR289" s="8">
        <v>915.61934021306649</v>
      </c>
      <c r="DS289" s="8">
        <v>1461.8612765698322</v>
      </c>
      <c r="DT289" s="8">
        <v>97.500279045429465</v>
      </c>
      <c r="DU289" s="8">
        <v>2474.9808958283288</v>
      </c>
    </row>
    <row r="290" spans="1:125">
      <c r="A290" s="4">
        <v>13550</v>
      </c>
      <c r="B290" s="6" t="s">
        <v>374</v>
      </c>
      <c r="C290" s="3" t="s">
        <v>922</v>
      </c>
      <c r="D290" s="9">
        <v>0</v>
      </c>
      <c r="E290" s="9">
        <v>1.6674100000000001</v>
      </c>
      <c r="F290" s="4" t="s">
        <v>858</v>
      </c>
      <c r="G290" s="6" t="s">
        <v>333</v>
      </c>
      <c r="H290" s="3" t="s">
        <v>961</v>
      </c>
      <c r="I290" s="3" t="s">
        <v>961</v>
      </c>
      <c r="J290" s="3" t="s">
        <v>970</v>
      </c>
      <c r="K290" s="3" t="s">
        <v>974</v>
      </c>
      <c r="L290" s="8" t="s">
        <v>1086</v>
      </c>
      <c r="M290" s="8" t="s">
        <v>1086</v>
      </c>
      <c r="N290" s="8" t="str">
        <f>IF(RIGHT($C290,4)="(MB)",VLOOKUP($C290,[1]Data!$C$485:$T$532,14,0),IF($M290="n/a",$M290,$L290+$M290))</f>
        <v>n/a</v>
      </c>
      <c r="O290" s="8" t="s">
        <v>1086</v>
      </c>
      <c r="P290" s="8" t="s">
        <v>1086</v>
      </c>
      <c r="Q290" s="8" t="str">
        <f>IF(RIGHT($C290,4)="(MB)",VLOOKUP($C290,[1]Data!$C$485:$T$532,18,0),IF($P290="n/a",$P290,$O290+$P290))</f>
        <v>n/a</v>
      </c>
      <c r="R290" s="8" t="s">
        <v>1086</v>
      </c>
      <c r="S290" s="8" t="s">
        <v>1086</v>
      </c>
      <c r="T290" s="8" t="s">
        <v>1086</v>
      </c>
      <c r="U290" s="8" t="s">
        <v>1086</v>
      </c>
      <c r="V290" s="8" t="s">
        <v>1086</v>
      </c>
      <c r="W290" s="8" t="s">
        <v>1086</v>
      </c>
      <c r="X290" s="8" t="s">
        <v>1086</v>
      </c>
      <c r="Y290" s="8" t="s">
        <v>1086</v>
      </c>
      <c r="Z290" s="8" t="s">
        <v>1086</v>
      </c>
      <c r="AA290" s="8" t="s">
        <v>1086</v>
      </c>
      <c r="AB290" s="8" t="s">
        <v>1086</v>
      </c>
      <c r="AC290" s="8" t="s">
        <v>1086</v>
      </c>
      <c r="AD290" s="8" t="s">
        <v>1086</v>
      </c>
      <c r="AE290" s="8" t="s">
        <v>1086</v>
      </c>
      <c r="AF290" s="8" t="s">
        <v>1086</v>
      </c>
      <c r="AG290" s="8" t="s">
        <v>1086</v>
      </c>
      <c r="AH290" s="8" t="s">
        <v>1086</v>
      </c>
      <c r="AI290" s="8" t="s">
        <v>1086</v>
      </c>
      <c r="AJ290" s="8" t="s">
        <v>1086</v>
      </c>
      <c r="AK290" s="8" t="s">
        <v>1086</v>
      </c>
      <c r="AL290" s="8" t="s">
        <v>1086</v>
      </c>
      <c r="AM290" s="8" t="s">
        <v>1086</v>
      </c>
      <c r="AN290" s="8" t="s">
        <v>1086</v>
      </c>
      <c r="AO290" s="8" t="s">
        <v>1086</v>
      </c>
      <c r="AP290" s="8" t="s">
        <v>1086</v>
      </c>
      <c r="AQ290" s="8" t="s">
        <v>1086</v>
      </c>
      <c r="AR290" s="8" t="s">
        <v>1086</v>
      </c>
      <c r="AS290" s="8" t="s">
        <v>1086</v>
      </c>
      <c r="AT290" s="8" t="s">
        <v>1086</v>
      </c>
      <c r="AU290" s="8" t="s">
        <v>1086</v>
      </c>
      <c r="AV290" s="8" t="s">
        <v>1086</v>
      </c>
      <c r="AW290" s="8" t="s">
        <v>1086</v>
      </c>
      <c r="AX290" s="8">
        <v>1095</v>
      </c>
      <c r="AY290" s="8">
        <v>1123</v>
      </c>
      <c r="AZ290" s="8">
        <v>2218</v>
      </c>
      <c r="BA290" s="8">
        <v>694</v>
      </c>
      <c r="BB290" s="8">
        <v>19</v>
      </c>
      <c r="BC290" s="8">
        <v>713</v>
      </c>
      <c r="BD290" s="8">
        <v>2218</v>
      </c>
      <c r="BE290" s="8">
        <v>0</v>
      </c>
      <c r="BF290" s="8">
        <v>2218</v>
      </c>
      <c r="BG290" s="8">
        <v>165.45423119181652</v>
      </c>
      <c r="BH290" s="8">
        <v>580.62346916578804</v>
      </c>
      <c r="BI290" s="8">
        <v>188.53202992184242</v>
      </c>
      <c r="BJ290" s="8">
        <v>251.68719925403224</v>
      </c>
      <c r="BK290" s="8">
        <v>399.03668044342407</v>
      </c>
      <c r="BL290" s="8">
        <v>370.02885775763531</v>
      </c>
      <c r="BM290" s="8">
        <v>165.4243869389135</v>
      </c>
      <c r="BN290" s="8">
        <v>56.12838016645722</v>
      </c>
      <c r="BO290" s="8">
        <v>34.084765160090726</v>
      </c>
      <c r="BP290" s="8">
        <v>2211</v>
      </c>
      <c r="BQ290" s="8">
        <v>17.9982785311784</v>
      </c>
      <c r="BR290" s="8">
        <v>1890.4747591401879</v>
      </c>
      <c r="BS290" s="8">
        <v>236.6506336225732</v>
      </c>
      <c r="BT290" s="8">
        <v>71</v>
      </c>
      <c r="BU290" s="8">
        <v>170</v>
      </c>
      <c r="BV290" s="8">
        <v>135</v>
      </c>
      <c r="BW290" s="8">
        <v>198</v>
      </c>
      <c r="BX290" s="8">
        <v>104</v>
      </c>
      <c r="BY290" s="8">
        <v>678</v>
      </c>
      <c r="BZ290" s="8">
        <v>1374</v>
      </c>
      <c r="CA290" s="8">
        <v>0</v>
      </c>
      <c r="CB290" s="8">
        <v>671.54576880818354</v>
      </c>
      <c r="CC290" s="8">
        <v>2045.5457688081835</v>
      </c>
      <c r="CD290" s="8">
        <v>1157.0910781607172</v>
      </c>
      <c r="CE290" s="8">
        <v>46.88090709131292</v>
      </c>
      <c r="CF290" s="8">
        <v>1203.9719852520302</v>
      </c>
      <c r="CG290" s="8">
        <v>360.46609123901931</v>
      </c>
      <c r="CH290" s="8">
        <v>33.838471939356147</v>
      </c>
      <c r="CI290" s="8">
        <v>1598.2765484304057</v>
      </c>
      <c r="CJ290" s="8">
        <v>1115.5720000000001</v>
      </c>
      <c r="CK290" s="8">
        <v>1123.164</v>
      </c>
      <c r="CL290" s="8">
        <v>2238.7359999999999</v>
      </c>
      <c r="CM290" s="8">
        <v>680.34400000000005</v>
      </c>
      <c r="CN290" s="8">
        <v>13.616</v>
      </c>
      <c r="CO290" s="8">
        <v>693.96</v>
      </c>
      <c r="CP290" s="8">
        <v>2238.7359999999999</v>
      </c>
      <c r="CQ290" s="8">
        <v>0</v>
      </c>
      <c r="CR290" s="8">
        <v>2238.7359999999999</v>
      </c>
      <c r="CS290" s="8">
        <v>179.13044170758627</v>
      </c>
      <c r="CT290" s="8">
        <v>651.33886911976708</v>
      </c>
      <c r="CU290" s="8">
        <v>164.5991284418815</v>
      </c>
      <c r="CV290" s="8">
        <v>311.56893470899536</v>
      </c>
      <c r="CW290" s="8">
        <v>462.49312821708861</v>
      </c>
      <c r="CX290" s="8">
        <v>288.80284753763493</v>
      </c>
      <c r="CY290" s="8">
        <v>110.43341680709928</v>
      </c>
      <c r="CZ290" s="8">
        <v>41.165867582129593</v>
      </c>
      <c r="DA290" s="8">
        <v>23.07136587781735</v>
      </c>
      <c r="DB290" s="8">
        <v>2232.6039999999998</v>
      </c>
      <c r="DC290" s="8">
        <v>15.981818181818181</v>
      </c>
      <c r="DD290" s="8">
        <v>1903.6439003440648</v>
      </c>
      <c r="DE290" s="8">
        <v>245.0670157786916</v>
      </c>
      <c r="DF290" s="8">
        <v>70.584000000000003</v>
      </c>
      <c r="DG290" s="8">
        <v>163.44400000000002</v>
      </c>
      <c r="DH290" s="8">
        <v>117.72800000000001</v>
      </c>
      <c r="DI290" s="8">
        <v>189.21199999999999</v>
      </c>
      <c r="DJ290" s="8">
        <v>134.28800000000001</v>
      </c>
      <c r="DK290" s="8">
        <v>675.25599999999997</v>
      </c>
      <c r="DL290" s="8">
        <v>1238.424</v>
      </c>
      <c r="DM290" s="8">
        <v>0</v>
      </c>
      <c r="DN290" s="8">
        <v>815.04955829241408</v>
      </c>
      <c r="DO290" s="8">
        <v>2053.4735582924141</v>
      </c>
      <c r="DP290" s="8">
        <v>1106.1700693290329</v>
      </c>
      <c r="DQ290" s="8">
        <v>41.184692364147331</v>
      </c>
      <c r="DR290" s="8">
        <v>1147.3547616931803</v>
      </c>
      <c r="DS290" s="8">
        <v>366.52086220126091</v>
      </c>
      <c r="DT290" s="8">
        <v>15.860925257664457</v>
      </c>
      <c r="DU290" s="8">
        <v>1529.7365491521055</v>
      </c>
    </row>
    <row r="291" spans="1:125">
      <c r="A291" s="4">
        <v>13600</v>
      </c>
      <c r="B291" s="6" t="s">
        <v>273</v>
      </c>
      <c r="C291" s="3" t="s">
        <v>684</v>
      </c>
      <c r="D291" s="9">
        <v>3.8143763158217001</v>
      </c>
      <c r="E291" s="9">
        <v>2.56792</v>
      </c>
      <c r="F291" s="4" t="s">
        <v>648</v>
      </c>
      <c r="G291" s="6" t="s">
        <v>364</v>
      </c>
      <c r="H291" s="3" t="s">
        <v>960</v>
      </c>
      <c r="I291" s="3" t="s">
        <v>963</v>
      </c>
      <c r="J291" s="3" t="s">
        <v>967</v>
      </c>
      <c r="K291" s="3" t="s">
        <v>325</v>
      </c>
      <c r="L291" s="8">
        <v>209</v>
      </c>
      <c r="M291" s="8">
        <v>246</v>
      </c>
      <c r="N291" s="8">
        <f>IF(RIGHT($C291,4)="(MB)",VLOOKUP($C291,[1]Data!$C$485:$T$532,14,0),IF($M291="n/a",$M291,$L291+$M291))</f>
        <v>455</v>
      </c>
      <c r="O291" s="8">
        <v>202</v>
      </c>
      <c r="P291" s="8">
        <v>20</v>
      </c>
      <c r="Q291" s="8">
        <f>IF(RIGHT($C291,4)="(MB)",VLOOKUP($C291,[1]Data!$C$485:$T$532,18,0),IF($P291="n/a",$P291,$O291+$P291))</f>
        <v>222</v>
      </c>
      <c r="R291" s="8">
        <v>426</v>
      </c>
      <c r="S291" s="8">
        <v>29</v>
      </c>
      <c r="T291" s="8">
        <v>455</v>
      </c>
      <c r="U291" s="8">
        <v>25</v>
      </c>
      <c r="V291" s="8">
        <v>71</v>
      </c>
      <c r="W291" s="8">
        <v>14</v>
      </c>
      <c r="X291" s="8">
        <v>35</v>
      </c>
      <c r="Y291" s="8">
        <v>55</v>
      </c>
      <c r="Z291" s="8">
        <v>66</v>
      </c>
      <c r="AA291" s="8">
        <v>65</v>
      </c>
      <c r="AB291" s="8">
        <v>53</v>
      </c>
      <c r="AC291" s="8">
        <v>71</v>
      </c>
      <c r="AD291" s="8">
        <v>455</v>
      </c>
      <c r="AE291" s="8">
        <v>7</v>
      </c>
      <c r="AF291" s="8">
        <v>371</v>
      </c>
      <c r="AG291" s="8">
        <v>54</v>
      </c>
      <c r="AH291" s="8">
        <v>71</v>
      </c>
      <c r="AI291" s="8">
        <v>78</v>
      </c>
      <c r="AJ291" s="8">
        <v>14</v>
      </c>
      <c r="AK291" s="8">
        <v>13</v>
      </c>
      <c r="AL291" s="8">
        <v>18</v>
      </c>
      <c r="AM291" s="8">
        <v>194</v>
      </c>
      <c r="AN291" s="8">
        <v>244</v>
      </c>
      <c r="AO291" s="8">
        <v>160</v>
      </c>
      <c r="AP291" s="8">
        <v>26</v>
      </c>
      <c r="AQ291" s="8">
        <v>430</v>
      </c>
      <c r="AR291" s="8">
        <v>173</v>
      </c>
      <c r="AS291" s="8">
        <v>10</v>
      </c>
      <c r="AT291" s="8">
        <v>183</v>
      </c>
      <c r="AU291" s="8">
        <v>174</v>
      </c>
      <c r="AV291" s="8">
        <v>21</v>
      </c>
      <c r="AW291" s="8">
        <v>378</v>
      </c>
      <c r="AX291" s="8">
        <v>210</v>
      </c>
      <c r="AY291" s="8">
        <v>230</v>
      </c>
      <c r="AZ291" s="8">
        <v>440</v>
      </c>
      <c r="BA291" s="8">
        <v>189</v>
      </c>
      <c r="BB291" s="8">
        <v>48</v>
      </c>
      <c r="BC291" s="8">
        <v>237</v>
      </c>
      <c r="BD291" s="8">
        <v>407</v>
      </c>
      <c r="BE291" s="8">
        <v>33</v>
      </c>
      <c r="BF291" s="8">
        <v>440</v>
      </c>
      <c r="BG291" s="8">
        <v>23.945578231292519</v>
      </c>
      <c r="BH291" s="8">
        <v>73.832199546485256</v>
      </c>
      <c r="BI291" s="8">
        <v>34.920634920634917</v>
      </c>
      <c r="BJ291" s="8">
        <v>40.90702947845805</v>
      </c>
      <c r="BK291" s="8">
        <v>44.897959183673471</v>
      </c>
      <c r="BL291" s="8">
        <v>51.882086167800452</v>
      </c>
      <c r="BM291" s="8">
        <v>58.86621315192744</v>
      </c>
      <c r="BN291" s="8">
        <v>39.909297052154194</v>
      </c>
      <c r="BO291" s="8">
        <v>70.83900226757369</v>
      </c>
      <c r="BP291" s="8">
        <v>439.99999999999994</v>
      </c>
      <c r="BQ291" s="8">
        <v>2.9864253393665159</v>
      </c>
      <c r="BR291" s="8">
        <v>375</v>
      </c>
      <c r="BS291" s="8">
        <v>35</v>
      </c>
      <c r="BT291" s="8">
        <v>75</v>
      </c>
      <c r="BU291" s="8">
        <v>63</v>
      </c>
      <c r="BV291" s="8">
        <v>16</v>
      </c>
      <c r="BW291" s="8">
        <v>20</v>
      </c>
      <c r="BX291" s="8">
        <v>12</v>
      </c>
      <c r="BY291" s="8">
        <v>186</v>
      </c>
      <c r="BZ291" s="8">
        <v>258</v>
      </c>
      <c r="CA291" s="8">
        <v>0</v>
      </c>
      <c r="CB291" s="8">
        <v>158.05442176870747</v>
      </c>
      <c r="CC291" s="8">
        <v>416.05442176870747</v>
      </c>
      <c r="CD291" s="8">
        <v>156.16681455190772</v>
      </c>
      <c r="CE291" s="8">
        <v>13.664596273291925</v>
      </c>
      <c r="CF291" s="8">
        <v>169.83141082519964</v>
      </c>
      <c r="CG291" s="8">
        <v>162.99911268855368</v>
      </c>
      <c r="CH291" s="8">
        <v>26.353149955634425</v>
      </c>
      <c r="CI291" s="8">
        <v>359.18367346938777</v>
      </c>
      <c r="CJ291" s="8">
        <v>245</v>
      </c>
      <c r="CK291" s="8">
        <v>239</v>
      </c>
      <c r="CL291" s="8">
        <v>484</v>
      </c>
      <c r="CM291" s="8">
        <v>196</v>
      </c>
      <c r="CN291" s="8">
        <v>30</v>
      </c>
      <c r="CO291" s="8">
        <v>226</v>
      </c>
      <c r="CP291" s="8">
        <v>449</v>
      </c>
      <c r="CQ291" s="8">
        <v>35</v>
      </c>
      <c r="CR291" s="8">
        <v>484</v>
      </c>
      <c r="CS291" s="8">
        <v>27.745222929936304</v>
      </c>
      <c r="CT291" s="8">
        <v>98.649681528662427</v>
      </c>
      <c r="CU291" s="8">
        <v>19.524416135881104</v>
      </c>
      <c r="CV291" s="8">
        <v>47.269639065817408</v>
      </c>
      <c r="CW291" s="8">
        <v>58.573248407643312</v>
      </c>
      <c r="CX291" s="8">
        <v>47.269639065817408</v>
      </c>
      <c r="CY291" s="8">
        <v>46.242038216560509</v>
      </c>
      <c r="CZ291" s="8">
        <v>60.628450106157111</v>
      </c>
      <c r="DA291" s="8">
        <v>78.097664543524417</v>
      </c>
      <c r="DB291" s="8">
        <v>484</v>
      </c>
      <c r="DC291" s="8">
        <v>0</v>
      </c>
      <c r="DD291" s="8">
        <v>414.71369294605807</v>
      </c>
      <c r="DE291" s="8">
        <v>32.132780082987551</v>
      </c>
      <c r="DF291" s="8">
        <v>65</v>
      </c>
      <c r="DG291" s="8">
        <v>67</v>
      </c>
      <c r="DH291" s="8">
        <v>28</v>
      </c>
      <c r="DI291" s="8">
        <v>16</v>
      </c>
      <c r="DJ291" s="8">
        <v>18</v>
      </c>
      <c r="DK291" s="8">
        <v>194</v>
      </c>
      <c r="DL291" s="8">
        <v>283</v>
      </c>
      <c r="DM291" s="8">
        <v>0</v>
      </c>
      <c r="DN291" s="8">
        <v>173.25477707006371</v>
      </c>
      <c r="DO291" s="8">
        <v>456.25477707006371</v>
      </c>
      <c r="DP291" s="8">
        <v>147.35689691209311</v>
      </c>
      <c r="DQ291" s="8">
        <v>18.917439468444385</v>
      </c>
      <c r="DR291" s="8">
        <v>166.27433638053748</v>
      </c>
      <c r="DS291" s="8">
        <v>186.18743055784739</v>
      </c>
      <c r="DT291" s="8">
        <v>31.860950683695808</v>
      </c>
      <c r="DU291" s="8">
        <v>384.32271762208069</v>
      </c>
    </row>
    <row r="292" spans="1:125">
      <c r="A292" s="4">
        <v>13650</v>
      </c>
      <c r="B292" s="6" t="s">
        <v>841</v>
      </c>
      <c r="C292" s="3" t="s">
        <v>821</v>
      </c>
      <c r="D292" s="9">
        <v>1.6971913700000001</v>
      </c>
      <c r="E292" s="9">
        <v>1.61992</v>
      </c>
      <c r="F292" s="4" t="s">
        <v>670</v>
      </c>
      <c r="G292" s="6" t="s">
        <v>357</v>
      </c>
      <c r="H292" s="3" t="s">
        <v>960</v>
      </c>
      <c r="I292" s="3" t="s">
        <v>963</v>
      </c>
      <c r="J292" s="3" t="s">
        <v>967</v>
      </c>
      <c r="K292" s="3" t="s">
        <v>325</v>
      </c>
      <c r="L292" s="8" t="s">
        <v>1086</v>
      </c>
      <c r="M292" s="8" t="s">
        <v>1086</v>
      </c>
      <c r="N292" s="8">
        <f>IF(RIGHT($C292,4)="(MB)",VLOOKUP($C292,[1]Data!$C$485:$T$532,14,0),IF($M292="n/a",$M292,$L292+$M292))</f>
        <v>143</v>
      </c>
      <c r="O292" s="8" t="s">
        <v>1086</v>
      </c>
      <c r="P292" s="8" t="s">
        <v>1086</v>
      </c>
      <c r="Q292" s="8">
        <f>IF(RIGHT($C292,4)="(MB)",VLOOKUP($C292,[1]Data!$C$485:$T$532,18,0),IF($P292="n/a",$P292,$O292+$P292))</f>
        <v>275</v>
      </c>
      <c r="R292" s="8" t="s">
        <v>1086</v>
      </c>
      <c r="S292" s="8" t="s">
        <v>1086</v>
      </c>
      <c r="T292" s="8" t="s">
        <v>1086</v>
      </c>
      <c r="U292" s="8" t="s">
        <v>1086</v>
      </c>
      <c r="V292" s="8" t="s">
        <v>1086</v>
      </c>
      <c r="W292" s="8" t="s">
        <v>1086</v>
      </c>
      <c r="X292" s="8" t="s">
        <v>1086</v>
      </c>
      <c r="Y292" s="8" t="s">
        <v>1086</v>
      </c>
      <c r="Z292" s="8" t="s">
        <v>1086</v>
      </c>
      <c r="AA292" s="8" t="s">
        <v>1086</v>
      </c>
      <c r="AB292" s="8" t="s">
        <v>1086</v>
      </c>
      <c r="AC292" s="8" t="s">
        <v>1086</v>
      </c>
      <c r="AD292" s="8" t="s">
        <v>1086</v>
      </c>
      <c r="AE292" s="8" t="s">
        <v>1086</v>
      </c>
      <c r="AF292" s="8" t="s">
        <v>1086</v>
      </c>
      <c r="AG292" s="8" t="s">
        <v>1086</v>
      </c>
      <c r="AH292" s="8" t="s">
        <v>1086</v>
      </c>
      <c r="AI292" s="8" t="s">
        <v>1086</v>
      </c>
      <c r="AJ292" s="8" t="s">
        <v>1086</v>
      </c>
      <c r="AK292" s="8" t="s">
        <v>1086</v>
      </c>
      <c r="AL292" s="8" t="s">
        <v>1086</v>
      </c>
      <c r="AM292" s="8" t="s">
        <v>1086</v>
      </c>
      <c r="AN292" s="8" t="s">
        <v>1086</v>
      </c>
      <c r="AO292" s="8" t="s">
        <v>1086</v>
      </c>
      <c r="AP292" s="8" t="s">
        <v>1086</v>
      </c>
      <c r="AQ292" s="8" t="s">
        <v>1086</v>
      </c>
      <c r="AR292" s="8" t="s">
        <v>1086</v>
      </c>
      <c r="AS292" s="8" t="s">
        <v>1086</v>
      </c>
      <c r="AT292" s="8" t="s">
        <v>1086</v>
      </c>
      <c r="AU292" s="8" t="s">
        <v>1086</v>
      </c>
      <c r="AV292" s="8" t="s">
        <v>1086</v>
      </c>
      <c r="AW292" s="8" t="s">
        <v>1086</v>
      </c>
      <c r="AX292" s="8">
        <v>144</v>
      </c>
      <c r="AY292" s="8">
        <v>82</v>
      </c>
      <c r="AZ292" s="8">
        <v>226</v>
      </c>
      <c r="BA292" s="8">
        <v>124</v>
      </c>
      <c r="BB292" s="8">
        <v>147</v>
      </c>
      <c r="BC292" s="8">
        <v>271</v>
      </c>
      <c r="BD292" s="8">
        <v>223</v>
      </c>
      <c r="BE292" s="8">
        <v>3</v>
      </c>
      <c r="BF292" s="8">
        <v>226</v>
      </c>
      <c r="BG292" s="8">
        <v>5.9213973799126638</v>
      </c>
      <c r="BH292" s="8">
        <v>17.76419213973799</v>
      </c>
      <c r="BI292" s="8">
        <v>20.724890829694324</v>
      </c>
      <c r="BJ292" s="8">
        <v>26.646288209606986</v>
      </c>
      <c r="BK292" s="8">
        <v>35.528384279475979</v>
      </c>
      <c r="BL292" s="8">
        <v>43.4235807860262</v>
      </c>
      <c r="BM292" s="8">
        <v>34.541484716157207</v>
      </c>
      <c r="BN292" s="8">
        <v>20.724890829694324</v>
      </c>
      <c r="BO292" s="8">
        <v>20.724890829694324</v>
      </c>
      <c r="BP292" s="8">
        <v>226</v>
      </c>
      <c r="BQ292" s="8">
        <v>4.0177777777777779</v>
      </c>
      <c r="BR292" s="8">
        <v>191.84888888888889</v>
      </c>
      <c r="BS292" s="8">
        <v>24.106666666666666</v>
      </c>
      <c r="BT292" s="8">
        <v>31</v>
      </c>
      <c r="BU292" s="8">
        <v>33</v>
      </c>
      <c r="BV292" s="8">
        <v>6</v>
      </c>
      <c r="BW292" s="8">
        <v>4</v>
      </c>
      <c r="BX292" s="8">
        <v>4</v>
      </c>
      <c r="BY292" s="8">
        <v>78</v>
      </c>
      <c r="BZ292" s="8">
        <v>111</v>
      </c>
      <c r="CA292" s="8">
        <v>0</v>
      </c>
      <c r="CB292" s="8">
        <v>109.07860262008734</v>
      </c>
      <c r="CC292" s="8">
        <v>220.07860262008734</v>
      </c>
      <c r="CD292" s="8">
        <v>136.84067373674361</v>
      </c>
      <c r="CE292" s="8">
        <v>0</v>
      </c>
      <c r="CF292" s="8">
        <v>136.84067373674361</v>
      </c>
      <c r="CG292" s="8">
        <v>65.445539613225208</v>
      </c>
      <c r="CH292" s="8">
        <v>5.9495945102932009</v>
      </c>
      <c r="CI292" s="8">
        <v>208.23580786026201</v>
      </c>
      <c r="CJ292" s="8">
        <v>76</v>
      </c>
      <c r="CK292" s="8">
        <v>72</v>
      </c>
      <c r="CL292" s="8">
        <v>148</v>
      </c>
      <c r="CM292" s="8">
        <v>72</v>
      </c>
      <c r="CN292" s="8">
        <v>182</v>
      </c>
      <c r="CO292" s="8">
        <v>254</v>
      </c>
      <c r="CP292" s="8">
        <v>137</v>
      </c>
      <c r="CQ292" s="8">
        <v>11</v>
      </c>
      <c r="CR292" s="8">
        <v>148</v>
      </c>
      <c r="CS292" s="8">
        <v>11.275167785234899</v>
      </c>
      <c r="CT292" s="8">
        <v>22.550335570469798</v>
      </c>
      <c r="CU292" s="8">
        <v>2.8187919463087248</v>
      </c>
      <c r="CV292" s="8">
        <v>19.731543624161073</v>
      </c>
      <c r="CW292" s="8">
        <v>28.187919463087248</v>
      </c>
      <c r="CX292" s="8">
        <v>22.550335570469798</v>
      </c>
      <c r="CY292" s="8">
        <v>14.093959731543624</v>
      </c>
      <c r="CZ292" s="8">
        <v>11.275167785234899</v>
      </c>
      <c r="DA292" s="8">
        <v>7.5167785234899327</v>
      </c>
      <c r="DB292" s="8">
        <v>140</v>
      </c>
      <c r="DC292" s="8">
        <v>0</v>
      </c>
      <c r="DD292" s="8">
        <v>128.75912408759123</v>
      </c>
      <c r="DE292" s="8">
        <v>7.1532846715328464</v>
      </c>
      <c r="DF292" s="8">
        <v>29</v>
      </c>
      <c r="DG292" s="8">
        <v>18</v>
      </c>
      <c r="DH292" s="8">
        <v>8</v>
      </c>
      <c r="DI292" s="8">
        <v>3</v>
      </c>
      <c r="DJ292" s="8">
        <v>3</v>
      </c>
      <c r="DK292" s="8">
        <v>61</v>
      </c>
      <c r="DL292" s="8">
        <v>66</v>
      </c>
      <c r="DM292" s="8">
        <v>0</v>
      </c>
      <c r="DN292" s="8">
        <v>62.724832214765087</v>
      </c>
      <c r="DO292" s="8">
        <v>128.72483221476509</v>
      </c>
      <c r="DP292" s="8">
        <v>67.851775368553888</v>
      </c>
      <c r="DQ292" s="8">
        <v>6.6896116560546091</v>
      </c>
      <c r="DR292" s="8">
        <v>74.541387024608497</v>
      </c>
      <c r="DS292" s="8">
        <v>37.270693512304241</v>
      </c>
      <c r="DT292" s="8">
        <v>0</v>
      </c>
      <c r="DU292" s="8">
        <v>111.81208053691275</v>
      </c>
    </row>
    <row r="293" spans="1:125">
      <c r="A293" s="4">
        <v>13700</v>
      </c>
      <c r="B293" s="6" t="s">
        <v>841</v>
      </c>
      <c r="C293" s="3" t="s">
        <v>822</v>
      </c>
      <c r="D293" s="9">
        <v>0.69588010000000011</v>
      </c>
      <c r="E293" s="9">
        <v>0.87935799999999997</v>
      </c>
      <c r="F293" s="4" t="s">
        <v>593</v>
      </c>
      <c r="G293" s="6" t="s">
        <v>3</v>
      </c>
      <c r="H293" s="3" t="s">
        <v>960</v>
      </c>
      <c r="I293" s="3" t="s">
        <v>963</v>
      </c>
      <c r="J293" s="3" t="s">
        <v>971</v>
      </c>
      <c r="K293" s="3" t="s">
        <v>326</v>
      </c>
      <c r="L293" s="8" t="s">
        <v>1086</v>
      </c>
      <c r="M293" s="8" t="s">
        <v>1086</v>
      </c>
      <c r="N293" s="8">
        <f>IF(RIGHT($C293,4)="(MB)",VLOOKUP($C293,[1]Data!$C$485:$T$532,14,0),IF($M293="n/a",$M293,$L293+$M293))</f>
        <v>160</v>
      </c>
      <c r="O293" s="8" t="s">
        <v>1086</v>
      </c>
      <c r="P293" s="8" t="s">
        <v>1086</v>
      </c>
      <c r="Q293" s="8">
        <f>IF(RIGHT($C293,4)="(MB)",VLOOKUP($C293,[1]Data!$C$485:$T$532,18,0),IF($P293="n/a",$P293,$O293+$P293))</f>
        <v>84</v>
      </c>
      <c r="R293" s="8" t="s">
        <v>1086</v>
      </c>
      <c r="S293" s="8" t="s">
        <v>1086</v>
      </c>
      <c r="T293" s="8" t="s">
        <v>1086</v>
      </c>
      <c r="U293" s="8" t="s">
        <v>1086</v>
      </c>
      <c r="V293" s="8" t="s">
        <v>1086</v>
      </c>
      <c r="W293" s="8" t="s">
        <v>1086</v>
      </c>
      <c r="X293" s="8" t="s">
        <v>1086</v>
      </c>
      <c r="Y293" s="8" t="s">
        <v>1086</v>
      </c>
      <c r="Z293" s="8" t="s">
        <v>1086</v>
      </c>
      <c r="AA293" s="8" t="s">
        <v>1086</v>
      </c>
      <c r="AB293" s="8" t="s">
        <v>1086</v>
      </c>
      <c r="AC293" s="8" t="s">
        <v>1086</v>
      </c>
      <c r="AD293" s="8" t="s">
        <v>1086</v>
      </c>
      <c r="AE293" s="8" t="s">
        <v>1086</v>
      </c>
      <c r="AF293" s="8" t="s">
        <v>1086</v>
      </c>
      <c r="AG293" s="8" t="s">
        <v>1086</v>
      </c>
      <c r="AH293" s="8" t="s">
        <v>1086</v>
      </c>
      <c r="AI293" s="8" t="s">
        <v>1086</v>
      </c>
      <c r="AJ293" s="8" t="s">
        <v>1086</v>
      </c>
      <c r="AK293" s="8" t="s">
        <v>1086</v>
      </c>
      <c r="AL293" s="8" t="s">
        <v>1086</v>
      </c>
      <c r="AM293" s="8" t="s">
        <v>1086</v>
      </c>
      <c r="AN293" s="8" t="s">
        <v>1086</v>
      </c>
      <c r="AO293" s="8" t="s">
        <v>1086</v>
      </c>
      <c r="AP293" s="8" t="s">
        <v>1086</v>
      </c>
      <c r="AQ293" s="8" t="s">
        <v>1086</v>
      </c>
      <c r="AR293" s="8" t="s">
        <v>1086</v>
      </c>
      <c r="AS293" s="8" t="s">
        <v>1086</v>
      </c>
      <c r="AT293" s="8" t="s">
        <v>1086</v>
      </c>
      <c r="AU293" s="8" t="s">
        <v>1086</v>
      </c>
      <c r="AV293" s="8" t="s">
        <v>1086</v>
      </c>
      <c r="AW293" s="8" t="s">
        <v>1086</v>
      </c>
      <c r="AX293" s="8">
        <v>78</v>
      </c>
      <c r="AY293" s="8">
        <v>81</v>
      </c>
      <c r="AZ293" s="8">
        <v>159</v>
      </c>
      <c r="BA293" s="8">
        <v>70</v>
      </c>
      <c r="BB293" s="8">
        <v>5</v>
      </c>
      <c r="BC293" s="8">
        <v>75</v>
      </c>
      <c r="BD293" s="8">
        <v>159</v>
      </c>
      <c r="BE293" s="8">
        <v>0</v>
      </c>
      <c r="BF293" s="8">
        <v>159</v>
      </c>
      <c r="BG293" s="8">
        <v>5.8170731707317076</v>
      </c>
      <c r="BH293" s="8">
        <v>32.963414634146339</v>
      </c>
      <c r="BI293" s="8">
        <v>2.9085365853658538</v>
      </c>
      <c r="BJ293" s="8">
        <v>2.9085365853658538</v>
      </c>
      <c r="BK293" s="8">
        <v>22.298780487804876</v>
      </c>
      <c r="BL293" s="8">
        <v>27.146341463414632</v>
      </c>
      <c r="BM293" s="8">
        <v>23.26829268292683</v>
      </c>
      <c r="BN293" s="8">
        <v>27.146341463414632</v>
      </c>
      <c r="BO293" s="8">
        <v>14.542682926829269</v>
      </c>
      <c r="BP293" s="8">
        <v>158.99999999999997</v>
      </c>
      <c r="BQ293" s="8">
        <v>0</v>
      </c>
      <c r="BR293" s="8">
        <v>132</v>
      </c>
      <c r="BS293" s="8">
        <v>11</v>
      </c>
      <c r="BT293" s="8">
        <v>16</v>
      </c>
      <c r="BU293" s="8">
        <v>27</v>
      </c>
      <c r="BV293" s="8">
        <v>9</v>
      </c>
      <c r="BW293" s="8">
        <v>12</v>
      </c>
      <c r="BX293" s="8">
        <v>0</v>
      </c>
      <c r="BY293" s="8">
        <v>64</v>
      </c>
      <c r="BZ293" s="8">
        <v>105</v>
      </c>
      <c r="CA293" s="8">
        <v>0</v>
      </c>
      <c r="CB293" s="8">
        <v>48.182926829268268</v>
      </c>
      <c r="CC293" s="8">
        <v>153.18292682926827</v>
      </c>
      <c r="CD293" s="8">
        <v>54.784266575060116</v>
      </c>
      <c r="CE293" s="8">
        <v>6.4998282377189964</v>
      </c>
      <c r="CF293" s="8">
        <v>61.284094812779109</v>
      </c>
      <c r="CG293" s="8">
        <v>53.855719683957396</v>
      </c>
      <c r="CH293" s="8">
        <v>16.713844039848848</v>
      </c>
      <c r="CI293" s="8">
        <v>131.85365853658536</v>
      </c>
      <c r="CJ293" s="8">
        <v>96</v>
      </c>
      <c r="CK293" s="8">
        <v>85</v>
      </c>
      <c r="CL293" s="8">
        <v>181</v>
      </c>
      <c r="CM293" s="8">
        <v>68</v>
      </c>
      <c r="CN293" s="8">
        <v>7</v>
      </c>
      <c r="CO293" s="8">
        <v>75</v>
      </c>
      <c r="CP293" s="8">
        <v>181</v>
      </c>
      <c r="CQ293" s="8">
        <v>0</v>
      </c>
      <c r="CR293" s="8">
        <v>181</v>
      </c>
      <c r="CS293" s="8">
        <v>12.928571428571429</v>
      </c>
      <c r="CT293" s="8">
        <v>45.25</v>
      </c>
      <c r="CU293" s="8">
        <v>6.4642857142857144</v>
      </c>
      <c r="CV293" s="8">
        <v>12.928571428571429</v>
      </c>
      <c r="CW293" s="8">
        <v>28.011904761904763</v>
      </c>
      <c r="CX293" s="8">
        <v>17.238095238095237</v>
      </c>
      <c r="CY293" s="8">
        <v>23.702380952380953</v>
      </c>
      <c r="CZ293" s="8">
        <v>18.31547619047619</v>
      </c>
      <c r="DA293" s="8">
        <v>16.160714285714285</v>
      </c>
      <c r="DB293" s="8">
        <v>181</v>
      </c>
      <c r="DC293" s="8">
        <v>0</v>
      </c>
      <c r="DD293" s="8">
        <v>160.2295081967213</v>
      </c>
      <c r="DE293" s="8">
        <v>14.836065573770492</v>
      </c>
      <c r="DF293" s="8">
        <v>16</v>
      </c>
      <c r="DG293" s="8">
        <v>22</v>
      </c>
      <c r="DH293" s="8">
        <v>11</v>
      </c>
      <c r="DI293" s="8">
        <v>10</v>
      </c>
      <c r="DJ293" s="8">
        <v>8</v>
      </c>
      <c r="DK293" s="8">
        <v>67</v>
      </c>
      <c r="DL293" s="8">
        <v>106</v>
      </c>
      <c r="DM293" s="8">
        <v>0</v>
      </c>
      <c r="DN293" s="8">
        <v>62.071428571428555</v>
      </c>
      <c r="DO293" s="8">
        <v>168.07142857142856</v>
      </c>
      <c r="DP293" s="8">
        <v>64.448442534908693</v>
      </c>
      <c r="DQ293" s="8">
        <v>0</v>
      </c>
      <c r="DR293" s="8">
        <v>64.448442534908693</v>
      </c>
      <c r="DS293" s="8">
        <v>61.60512889366273</v>
      </c>
      <c r="DT293" s="8">
        <v>0</v>
      </c>
      <c r="DU293" s="8">
        <v>126.05357142857143</v>
      </c>
    </row>
    <row r="294" spans="1:125">
      <c r="A294" s="4">
        <v>13750</v>
      </c>
      <c r="B294" s="6" t="s">
        <v>274</v>
      </c>
      <c r="C294" s="3" t="s">
        <v>759</v>
      </c>
      <c r="D294" s="9">
        <v>0.21079451683032699</v>
      </c>
      <c r="E294" s="9">
        <v>0.21207100000000001</v>
      </c>
      <c r="F294" s="4" t="s">
        <v>717</v>
      </c>
      <c r="G294" s="6" t="s">
        <v>328</v>
      </c>
      <c r="H294" s="3" t="s">
        <v>960</v>
      </c>
      <c r="I294" s="3" t="s">
        <v>963</v>
      </c>
      <c r="J294" s="3" t="s">
        <v>323</v>
      </c>
      <c r="K294" s="3" t="s">
        <v>323</v>
      </c>
      <c r="L294" s="8">
        <v>159</v>
      </c>
      <c r="M294" s="8">
        <v>164</v>
      </c>
      <c r="N294" s="8">
        <f>IF(RIGHT($C294,4)="(MB)",VLOOKUP($C294,[1]Data!$C$485:$T$532,14,0),IF($M294="n/a",$M294,$L294+$M294))</f>
        <v>323</v>
      </c>
      <c r="O294" s="8">
        <v>156</v>
      </c>
      <c r="P294" s="8">
        <v>27</v>
      </c>
      <c r="Q294" s="8">
        <f>IF(RIGHT($C294,4)="(MB)",VLOOKUP($C294,[1]Data!$C$485:$T$532,18,0),IF($P294="n/a",$P294,$O294+$P294))</f>
        <v>183</v>
      </c>
      <c r="R294" s="8">
        <v>323</v>
      </c>
      <c r="S294" s="8">
        <v>0</v>
      </c>
      <c r="T294" s="8">
        <v>323</v>
      </c>
      <c r="U294" s="8">
        <v>33</v>
      </c>
      <c r="V294" s="8">
        <v>40</v>
      </c>
      <c r="W294" s="8">
        <v>32</v>
      </c>
      <c r="X294" s="8">
        <v>35</v>
      </c>
      <c r="Y294" s="8">
        <v>45</v>
      </c>
      <c r="Z294" s="8">
        <v>39</v>
      </c>
      <c r="AA294" s="8">
        <v>47</v>
      </c>
      <c r="AB294" s="8">
        <v>28</v>
      </c>
      <c r="AC294" s="8">
        <v>23</v>
      </c>
      <c r="AD294" s="8">
        <v>322</v>
      </c>
      <c r="AE294" s="8">
        <v>0</v>
      </c>
      <c r="AF294" s="8">
        <v>251</v>
      </c>
      <c r="AG294" s="8">
        <v>50</v>
      </c>
      <c r="AH294" s="8">
        <v>60</v>
      </c>
      <c r="AI294" s="8">
        <v>61</v>
      </c>
      <c r="AJ294" s="8">
        <v>16</v>
      </c>
      <c r="AK294" s="8">
        <v>8</v>
      </c>
      <c r="AL294" s="8">
        <v>8</v>
      </c>
      <c r="AM294" s="8">
        <v>153</v>
      </c>
      <c r="AN294" s="8">
        <v>158</v>
      </c>
      <c r="AO294" s="8">
        <v>114</v>
      </c>
      <c r="AP294" s="8">
        <v>17</v>
      </c>
      <c r="AQ294" s="8">
        <v>289</v>
      </c>
      <c r="AR294" s="8">
        <v>116</v>
      </c>
      <c r="AS294" s="8">
        <v>16</v>
      </c>
      <c r="AT294" s="8">
        <v>132</v>
      </c>
      <c r="AU294" s="8">
        <v>109</v>
      </c>
      <c r="AV294" s="8">
        <v>16</v>
      </c>
      <c r="AW294" s="8">
        <v>257</v>
      </c>
      <c r="AX294" s="8">
        <v>182</v>
      </c>
      <c r="AY294" s="8">
        <v>184</v>
      </c>
      <c r="AZ294" s="8">
        <v>366</v>
      </c>
      <c r="BA294" s="8">
        <v>163</v>
      </c>
      <c r="BB294" s="8">
        <v>12</v>
      </c>
      <c r="BC294" s="8">
        <v>175</v>
      </c>
      <c r="BD294" s="8">
        <v>366</v>
      </c>
      <c r="BE294" s="8">
        <v>0</v>
      </c>
      <c r="BF294" s="8">
        <v>366</v>
      </c>
      <c r="BG294" s="8">
        <v>23.063013698630137</v>
      </c>
      <c r="BH294" s="8">
        <v>61.167123287671231</v>
      </c>
      <c r="BI294" s="8">
        <v>36.098630136986301</v>
      </c>
      <c r="BJ294" s="8">
        <v>47.128767123287673</v>
      </c>
      <c r="BK294" s="8">
        <v>58.158904109589038</v>
      </c>
      <c r="BL294" s="8">
        <v>58.158904109589038</v>
      </c>
      <c r="BM294" s="8">
        <v>49.134246575342466</v>
      </c>
      <c r="BN294" s="8">
        <v>30.082191780821919</v>
      </c>
      <c r="BO294" s="8">
        <v>3.0082191780821916</v>
      </c>
      <c r="BP294" s="8">
        <v>365.99999999999994</v>
      </c>
      <c r="BQ294" s="8">
        <v>3.0164835164835164</v>
      </c>
      <c r="BR294" s="8">
        <v>191.52328767123288</v>
      </c>
      <c r="BS294" s="8">
        <v>49.134246575342466</v>
      </c>
      <c r="BT294" s="8">
        <v>43</v>
      </c>
      <c r="BU294" s="8">
        <v>47</v>
      </c>
      <c r="BV294" s="8">
        <v>10</v>
      </c>
      <c r="BW294" s="8">
        <v>10</v>
      </c>
      <c r="BX294" s="8">
        <v>5</v>
      </c>
      <c r="BY294" s="8">
        <v>115</v>
      </c>
      <c r="BZ294" s="8">
        <v>106</v>
      </c>
      <c r="CA294" s="8">
        <v>0</v>
      </c>
      <c r="CB294" s="8">
        <v>236.93698630136981</v>
      </c>
      <c r="CC294" s="8">
        <v>342.93698630136981</v>
      </c>
      <c r="CD294" s="8">
        <v>96.601967972216869</v>
      </c>
      <c r="CE294" s="8">
        <v>21.354119235963726</v>
      </c>
      <c r="CF294" s="8">
        <v>117.95608720818059</v>
      </c>
      <c r="CG294" s="8">
        <v>78.298437198533662</v>
      </c>
      <c r="CH294" s="8">
        <v>92.534516689176144</v>
      </c>
      <c r="CI294" s="8">
        <v>288.78904109589041</v>
      </c>
      <c r="CJ294" s="8">
        <v>0</v>
      </c>
      <c r="CK294" s="8">
        <v>0</v>
      </c>
      <c r="CL294" s="8">
        <v>0</v>
      </c>
      <c r="CM294" s="8">
        <v>0</v>
      </c>
      <c r="CN294" s="8">
        <v>0</v>
      </c>
      <c r="CO294" s="8">
        <v>0</v>
      </c>
      <c r="CP294" s="8">
        <v>0</v>
      </c>
      <c r="CQ294" s="8">
        <v>0</v>
      </c>
      <c r="CR294" s="8">
        <v>0</v>
      </c>
      <c r="CS294" s="8">
        <v>0</v>
      </c>
      <c r="CT294" s="8">
        <v>0</v>
      </c>
      <c r="CU294" s="8">
        <v>0</v>
      </c>
      <c r="CV294" s="8">
        <v>0</v>
      </c>
      <c r="CW294" s="8">
        <v>0</v>
      </c>
      <c r="CX294" s="8">
        <v>0</v>
      </c>
      <c r="CY294" s="8">
        <v>0</v>
      </c>
      <c r="CZ294" s="8">
        <v>0</v>
      </c>
      <c r="DA294" s="8">
        <v>0</v>
      </c>
      <c r="DB294" s="8">
        <v>0</v>
      </c>
      <c r="DC294" s="8">
        <v>0</v>
      </c>
      <c r="DD294" s="8">
        <v>0</v>
      </c>
      <c r="DE294" s="8">
        <v>0</v>
      </c>
      <c r="DF294" s="8">
        <v>0</v>
      </c>
      <c r="DG294" s="8">
        <v>0</v>
      </c>
      <c r="DH294" s="8">
        <v>0</v>
      </c>
      <c r="DI294" s="8">
        <v>0</v>
      </c>
      <c r="DJ294" s="8">
        <v>0</v>
      </c>
      <c r="DK294" s="8">
        <v>0</v>
      </c>
      <c r="DL294" s="8">
        <v>0</v>
      </c>
      <c r="DM294" s="8">
        <v>0</v>
      </c>
      <c r="DN294" s="8">
        <v>0</v>
      </c>
      <c r="DO294" s="8">
        <v>0</v>
      </c>
      <c r="DP294" s="8">
        <v>0</v>
      </c>
      <c r="DQ294" s="8">
        <v>0</v>
      </c>
      <c r="DR294" s="8">
        <v>0</v>
      </c>
      <c r="DS294" s="8">
        <v>0</v>
      </c>
      <c r="DT294" s="8">
        <v>0</v>
      </c>
      <c r="DU294" s="8">
        <v>0</v>
      </c>
    </row>
    <row r="295" spans="1:125">
      <c r="A295" s="4">
        <v>13800</v>
      </c>
      <c r="B295" s="6" t="s">
        <v>275</v>
      </c>
      <c r="C295" s="3" t="s">
        <v>760</v>
      </c>
      <c r="D295" s="9">
        <v>1.12336743069187</v>
      </c>
      <c r="E295" s="9">
        <v>5.06806</v>
      </c>
      <c r="F295" s="4" t="s">
        <v>725</v>
      </c>
      <c r="G295" s="6" t="s">
        <v>363</v>
      </c>
      <c r="H295" s="3" t="s">
        <v>960</v>
      </c>
      <c r="I295" s="3" t="s">
        <v>963</v>
      </c>
      <c r="J295" s="3" t="s">
        <v>323</v>
      </c>
      <c r="K295" s="3" t="s">
        <v>323</v>
      </c>
      <c r="L295" s="8">
        <v>147</v>
      </c>
      <c r="M295" s="8">
        <v>164</v>
      </c>
      <c r="N295" s="8">
        <f>IF(RIGHT($C295,4)="(MB)",VLOOKUP($C295,[1]Data!$C$485:$T$532,14,0),IF($M295="n/a",$M295,$L295+$M295))</f>
        <v>311</v>
      </c>
      <c r="O295" s="8">
        <v>123</v>
      </c>
      <c r="P295" s="8">
        <v>17</v>
      </c>
      <c r="Q295" s="8">
        <f>IF(RIGHT($C295,4)="(MB)",VLOOKUP($C295,[1]Data!$C$485:$T$532,18,0),IF($P295="n/a",$P295,$O295+$P295))</f>
        <v>140</v>
      </c>
      <c r="R295" s="8">
        <v>311</v>
      </c>
      <c r="S295" s="8">
        <v>0</v>
      </c>
      <c r="T295" s="8">
        <v>311</v>
      </c>
      <c r="U295" s="8">
        <v>15</v>
      </c>
      <c r="V295" s="8">
        <v>70</v>
      </c>
      <c r="W295" s="8">
        <v>23</v>
      </c>
      <c r="X295" s="8">
        <v>47</v>
      </c>
      <c r="Y295" s="8">
        <v>32</v>
      </c>
      <c r="Z295" s="8">
        <v>33</v>
      </c>
      <c r="AA295" s="8">
        <v>42</v>
      </c>
      <c r="AB295" s="8">
        <v>28</v>
      </c>
      <c r="AC295" s="8">
        <v>19</v>
      </c>
      <c r="AD295" s="8">
        <v>309</v>
      </c>
      <c r="AE295" s="8">
        <v>0</v>
      </c>
      <c r="AF295" s="8">
        <v>259</v>
      </c>
      <c r="AG295" s="8">
        <v>32</v>
      </c>
      <c r="AH295" s="8">
        <v>34</v>
      </c>
      <c r="AI295" s="8">
        <v>44</v>
      </c>
      <c r="AJ295" s="8">
        <v>9</v>
      </c>
      <c r="AK295" s="8">
        <v>13</v>
      </c>
      <c r="AL295" s="8">
        <v>16</v>
      </c>
      <c r="AM295" s="8">
        <v>116</v>
      </c>
      <c r="AN295" s="8">
        <v>153</v>
      </c>
      <c r="AO295" s="8">
        <v>113</v>
      </c>
      <c r="AP295" s="8">
        <v>28</v>
      </c>
      <c r="AQ295" s="8">
        <v>294</v>
      </c>
      <c r="AR295" s="8">
        <v>125</v>
      </c>
      <c r="AS295" s="8">
        <v>8</v>
      </c>
      <c r="AT295" s="8">
        <v>133</v>
      </c>
      <c r="AU295" s="8">
        <v>93</v>
      </c>
      <c r="AV295" s="8">
        <v>19</v>
      </c>
      <c r="AW295" s="8">
        <v>245</v>
      </c>
      <c r="AX295" s="8">
        <v>129</v>
      </c>
      <c r="AY295" s="8">
        <v>145</v>
      </c>
      <c r="AZ295" s="8">
        <v>274</v>
      </c>
      <c r="BA295" s="8">
        <v>114</v>
      </c>
      <c r="BB295" s="8">
        <v>21</v>
      </c>
      <c r="BC295" s="8">
        <v>135</v>
      </c>
      <c r="BD295" s="8">
        <v>274</v>
      </c>
      <c r="BE295" s="8">
        <v>0</v>
      </c>
      <c r="BF295" s="8">
        <v>274</v>
      </c>
      <c r="BG295" s="8">
        <v>18.132352941176471</v>
      </c>
      <c r="BH295" s="8">
        <v>46.338235294117645</v>
      </c>
      <c r="BI295" s="8">
        <v>26.191176470588236</v>
      </c>
      <c r="BJ295" s="8">
        <v>29.213235294117649</v>
      </c>
      <c r="BK295" s="8">
        <v>35.257352941176471</v>
      </c>
      <c r="BL295" s="8">
        <v>29.213235294117649</v>
      </c>
      <c r="BM295" s="8">
        <v>41.301470588235297</v>
      </c>
      <c r="BN295" s="8">
        <v>29.213235294117649</v>
      </c>
      <c r="BO295" s="8">
        <v>19.139705882352942</v>
      </c>
      <c r="BP295" s="8">
        <v>274</v>
      </c>
      <c r="BQ295" s="8">
        <v>2.9890909090909092</v>
      </c>
      <c r="BR295" s="8">
        <v>224.82051282051282</v>
      </c>
      <c r="BS295" s="8">
        <v>35.128205128205131</v>
      </c>
      <c r="BT295" s="8">
        <v>30</v>
      </c>
      <c r="BU295" s="8">
        <v>44</v>
      </c>
      <c r="BV295" s="8">
        <v>14</v>
      </c>
      <c r="BW295" s="8">
        <v>14</v>
      </c>
      <c r="BX295" s="8">
        <v>11</v>
      </c>
      <c r="BY295" s="8">
        <v>113</v>
      </c>
      <c r="BZ295" s="8">
        <v>160</v>
      </c>
      <c r="CA295" s="8">
        <v>0</v>
      </c>
      <c r="CB295" s="8">
        <v>95.867647058823536</v>
      </c>
      <c r="CC295" s="8">
        <v>255.86764705882354</v>
      </c>
      <c r="CD295" s="8">
        <v>117.79676735559089</v>
      </c>
      <c r="CE295" s="8">
        <v>6.9879438261791211</v>
      </c>
      <c r="CF295" s="8">
        <v>124.78471118177001</v>
      </c>
      <c r="CG295" s="8">
        <v>96.832935877053529</v>
      </c>
      <c r="CH295" s="8">
        <v>0</v>
      </c>
      <c r="CI295" s="8">
        <v>221.61764705882354</v>
      </c>
      <c r="CJ295" s="8">
        <v>135</v>
      </c>
      <c r="CK295" s="8">
        <v>171</v>
      </c>
      <c r="CL295" s="8">
        <v>306</v>
      </c>
      <c r="CM295" s="8">
        <v>126</v>
      </c>
      <c r="CN295" s="8">
        <v>0</v>
      </c>
      <c r="CO295" s="8">
        <v>126</v>
      </c>
      <c r="CP295" s="8">
        <v>306</v>
      </c>
      <c r="CQ295" s="8">
        <v>0</v>
      </c>
      <c r="CR295" s="8">
        <v>306</v>
      </c>
      <c r="CS295" s="8">
        <v>19.184952978056426</v>
      </c>
      <c r="CT295" s="8">
        <v>70.984326018808773</v>
      </c>
      <c r="CU295" s="8">
        <v>13.429467084639498</v>
      </c>
      <c r="CV295" s="8">
        <v>38.369905956112852</v>
      </c>
      <c r="CW295" s="8">
        <v>47.003134796238243</v>
      </c>
      <c r="CX295" s="8">
        <v>37.410658307210028</v>
      </c>
      <c r="CY295" s="8">
        <v>38.369905956112852</v>
      </c>
      <c r="CZ295" s="8">
        <v>22.062695924764892</v>
      </c>
      <c r="DA295" s="8">
        <v>19.184952978056426</v>
      </c>
      <c r="DB295" s="8">
        <v>306</v>
      </c>
      <c r="DC295" s="8">
        <v>0</v>
      </c>
      <c r="DD295" s="8">
        <v>208.59163987138263</v>
      </c>
      <c r="DE295" s="8">
        <v>46.244372990353696</v>
      </c>
      <c r="DF295" s="8">
        <v>26</v>
      </c>
      <c r="DG295" s="8">
        <v>43</v>
      </c>
      <c r="DH295" s="8">
        <v>17</v>
      </c>
      <c r="DI295" s="8">
        <v>15</v>
      </c>
      <c r="DJ295" s="8">
        <v>8</v>
      </c>
      <c r="DK295" s="8">
        <v>109</v>
      </c>
      <c r="DL295" s="8">
        <v>156</v>
      </c>
      <c r="DM295" s="8">
        <v>0</v>
      </c>
      <c r="DN295" s="8">
        <v>130.81504702194354</v>
      </c>
      <c r="DO295" s="8">
        <v>286.81504702194354</v>
      </c>
      <c r="DP295" s="8">
        <v>107.88525858789892</v>
      </c>
      <c r="DQ295" s="8">
        <v>2.8897837121758636</v>
      </c>
      <c r="DR295" s="8">
        <v>110.77504230007479</v>
      </c>
      <c r="DS295" s="8">
        <v>88.620033840059818</v>
      </c>
      <c r="DT295" s="8">
        <v>30.824359596542543</v>
      </c>
      <c r="DU295" s="8">
        <v>230.21943573667713</v>
      </c>
    </row>
    <row r="296" spans="1:125">
      <c r="A296" s="4">
        <v>13850</v>
      </c>
      <c r="B296" s="6" t="s">
        <v>185</v>
      </c>
      <c r="C296" s="3" t="s">
        <v>516</v>
      </c>
      <c r="D296" s="9">
        <v>1.9419419208573079</v>
      </c>
      <c r="E296" s="9">
        <v>2.9562499999999998</v>
      </c>
      <c r="F296" s="4" t="s">
        <v>481</v>
      </c>
      <c r="G296" s="6" t="s">
        <v>322</v>
      </c>
      <c r="H296" s="3" t="s">
        <v>960</v>
      </c>
      <c r="I296" s="3" t="s">
        <v>963</v>
      </c>
      <c r="J296" s="3" t="s">
        <v>346</v>
      </c>
      <c r="K296" s="3" t="s">
        <v>346</v>
      </c>
      <c r="L296" s="8">
        <v>254</v>
      </c>
      <c r="M296" s="8">
        <v>303</v>
      </c>
      <c r="N296" s="8">
        <f>IF(RIGHT($C296,4)="(MB)",VLOOKUP($C296,[1]Data!$C$485:$T$532,14,0),IF($M296="n/a",$M296,$L296+$M296))</f>
        <v>557</v>
      </c>
      <c r="O296" s="8">
        <v>233</v>
      </c>
      <c r="P296" s="8">
        <v>71</v>
      </c>
      <c r="Q296" s="8">
        <f>IF(RIGHT($C296,4)="(MB)",VLOOKUP($C296,[1]Data!$C$485:$T$532,18,0),IF($P296="n/a",$P296,$O296+$P296))</f>
        <v>304</v>
      </c>
      <c r="R296" s="8">
        <v>557</v>
      </c>
      <c r="S296" s="8">
        <v>0</v>
      </c>
      <c r="T296" s="8">
        <v>557</v>
      </c>
      <c r="U296" s="8">
        <v>39</v>
      </c>
      <c r="V296" s="8">
        <v>103</v>
      </c>
      <c r="W296" s="8">
        <v>21</v>
      </c>
      <c r="X296" s="8">
        <v>55</v>
      </c>
      <c r="Y296" s="8">
        <v>72</v>
      </c>
      <c r="Z296" s="8">
        <v>85</v>
      </c>
      <c r="AA296" s="8">
        <v>80</v>
      </c>
      <c r="AB296" s="8">
        <v>68</v>
      </c>
      <c r="AC296" s="8">
        <v>36</v>
      </c>
      <c r="AD296" s="8">
        <v>559</v>
      </c>
      <c r="AE296" s="8">
        <v>6</v>
      </c>
      <c r="AF296" s="8">
        <v>470</v>
      </c>
      <c r="AG296" s="8">
        <v>72</v>
      </c>
      <c r="AH296" s="8">
        <v>59</v>
      </c>
      <c r="AI296" s="8">
        <v>85</v>
      </c>
      <c r="AJ296" s="8">
        <v>32</v>
      </c>
      <c r="AK296" s="8">
        <v>30</v>
      </c>
      <c r="AL296" s="8">
        <v>15</v>
      </c>
      <c r="AM296" s="8">
        <v>221</v>
      </c>
      <c r="AN296" s="8">
        <v>296</v>
      </c>
      <c r="AO296" s="8">
        <v>220</v>
      </c>
      <c r="AP296" s="8">
        <v>4</v>
      </c>
      <c r="AQ296" s="8">
        <v>520</v>
      </c>
      <c r="AR296" s="8">
        <v>251</v>
      </c>
      <c r="AS296" s="8">
        <v>18</v>
      </c>
      <c r="AT296" s="8">
        <v>269</v>
      </c>
      <c r="AU296" s="8">
        <v>168</v>
      </c>
      <c r="AV296" s="8">
        <v>11</v>
      </c>
      <c r="AW296" s="8">
        <v>448</v>
      </c>
      <c r="AX296" s="8">
        <v>279</v>
      </c>
      <c r="AY296" s="8">
        <v>303</v>
      </c>
      <c r="AZ296" s="8">
        <v>582</v>
      </c>
      <c r="BA296" s="8">
        <v>236</v>
      </c>
      <c r="BB296" s="8">
        <v>63</v>
      </c>
      <c r="BC296" s="8">
        <v>299</v>
      </c>
      <c r="BD296" s="8">
        <v>572</v>
      </c>
      <c r="BE296" s="8">
        <v>10</v>
      </c>
      <c r="BF296" s="8">
        <v>582</v>
      </c>
      <c r="BG296" s="8">
        <v>38</v>
      </c>
      <c r="BH296" s="8">
        <v>121</v>
      </c>
      <c r="BI296" s="8">
        <v>23</v>
      </c>
      <c r="BJ296" s="8">
        <v>61</v>
      </c>
      <c r="BK296" s="8">
        <v>86</v>
      </c>
      <c r="BL296" s="8">
        <v>99</v>
      </c>
      <c r="BM296" s="8">
        <v>75</v>
      </c>
      <c r="BN296" s="8">
        <v>57</v>
      </c>
      <c r="BO296" s="8">
        <v>22</v>
      </c>
      <c r="BP296" s="8">
        <v>582</v>
      </c>
      <c r="BQ296" s="8">
        <v>0</v>
      </c>
      <c r="BR296" s="8">
        <v>488.51813471502589</v>
      </c>
      <c r="BS296" s="8">
        <v>62.321243523316063</v>
      </c>
      <c r="BT296" s="8">
        <v>58</v>
      </c>
      <c r="BU296" s="8">
        <v>77</v>
      </c>
      <c r="BV296" s="8">
        <v>27</v>
      </c>
      <c r="BW296" s="8">
        <v>33</v>
      </c>
      <c r="BX296" s="8">
        <v>23</v>
      </c>
      <c r="BY296" s="8">
        <v>218</v>
      </c>
      <c r="BZ296" s="8">
        <v>275</v>
      </c>
      <c r="CA296" s="8">
        <v>0</v>
      </c>
      <c r="CB296" s="8">
        <v>269</v>
      </c>
      <c r="CC296" s="8">
        <v>544</v>
      </c>
      <c r="CD296" s="8">
        <v>245.88532110091742</v>
      </c>
      <c r="CE296" s="8">
        <v>17.272935779816514</v>
      </c>
      <c r="CF296" s="8">
        <v>263.15825688073392</v>
      </c>
      <c r="CG296" s="8">
        <v>156.47247706422019</v>
      </c>
      <c r="CH296" s="8">
        <v>23.369266055045873</v>
      </c>
      <c r="CI296" s="8">
        <v>443</v>
      </c>
      <c r="CJ296" s="8">
        <v>281.94299999999998</v>
      </c>
      <c r="CK296" s="8">
        <v>275.94600000000003</v>
      </c>
      <c r="CL296" s="8">
        <v>557.88900000000001</v>
      </c>
      <c r="CM296" s="8">
        <v>213.53800000000001</v>
      </c>
      <c r="CN296" s="8">
        <v>79.307999999999993</v>
      </c>
      <c r="CO296" s="8">
        <v>292.846</v>
      </c>
      <c r="CP296" s="8">
        <v>538.98900000000003</v>
      </c>
      <c r="CQ296" s="8">
        <v>18.899999999999999</v>
      </c>
      <c r="CR296" s="8">
        <v>557.88900000000001</v>
      </c>
      <c r="CS296" s="8">
        <v>35.95975615578746</v>
      </c>
      <c r="CT296" s="8">
        <v>121.40858430591985</v>
      </c>
      <c r="CU296" s="8">
        <v>25.060738348494151</v>
      </c>
      <c r="CV296" s="8">
        <v>74.190001159538909</v>
      </c>
      <c r="CW296" s="8">
        <v>97.549093799877227</v>
      </c>
      <c r="CX296" s="8">
        <v>67.736552342330612</v>
      </c>
      <c r="CY296" s="8">
        <v>65.305706838799296</v>
      </c>
      <c r="CZ296" s="8">
        <v>50.288491018223986</v>
      </c>
      <c r="DA296" s="8">
        <v>17.042076031028518</v>
      </c>
      <c r="DB296" s="8">
        <v>554.54100000000005</v>
      </c>
      <c r="DC296" s="8">
        <v>0.97199999999999998</v>
      </c>
      <c r="DD296" s="8">
        <v>463.28020539757972</v>
      </c>
      <c r="DE296" s="8">
        <v>72.950817217457399</v>
      </c>
      <c r="DF296" s="8">
        <v>47.128999999999998</v>
      </c>
      <c r="DG296" s="8">
        <v>72.415999999999997</v>
      </c>
      <c r="DH296" s="8">
        <v>27.364000000000001</v>
      </c>
      <c r="DI296" s="8">
        <v>33.438000000000002</v>
      </c>
      <c r="DJ296" s="8">
        <v>21.178999999999998</v>
      </c>
      <c r="DK296" s="8">
        <v>201.52600000000001</v>
      </c>
      <c r="DL296" s="8">
        <v>282.959</v>
      </c>
      <c r="DM296" s="8">
        <v>0</v>
      </c>
      <c r="DN296" s="8">
        <v>235.62224384421251</v>
      </c>
      <c r="DO296" s="8">
        <v>518.58124384421251</v>
      </c>
      <c r="DP296" s="8">
        <v>232.46152591609348</v>
      </c>
      <c r="DQ296" s="8">
        <v>20.883939524299194</v>
      </c>
      <c r="DR296" s="8">
        <v>253.34546544039267</v>
      </c>
      <c r="DS296" s="8">
        <v>153.93299147282497</v>
      </c>
      <c r="DT296" s="8">
        <v>6.1524213103935574</v>
      </c>
      <c r="DU296" s="8">
        <v>413.43087822361122</v>
      </c>
    </row>
    <row r="297" spans="1:125">
      <c r="A297" s="4">
        <v>13900</v>
      </c>
      <c r="B297" s="6" t="s">
        <v>276</v>
      </c>
      <c r="C297" s="3" t="s">
        <v>761</v>
      </c>
      <c r="D297" s="9">
        <v>0.71411170259836299</v>
      </c>
      <c r="E297" s="9">
        <v>1.36114</v>
      </c>
      <c r="F297" s="4" t="s">
        <v>706</v>
      </c>
      <c r="G297" s="6" t="s">
        <v>368</v>
      </c>
      <c r="H297" s="3" t="s">
        <v>960</v>
      </c>
      <c r="I297" s="3" t="s">
        <v>963</v>
      </c>
      <c r="J297" s="3" t="s">
        <v>323</v>
      </c>
      <c r="K297" s="3" t="s">
        <v>323</v>
      </c>
      <c r="L297" s="8">
        <v>121</v>
      </c>
      <c r="M297" s="8">
        <v>118</v>
      </c>
      <c r="N297" s="8">
        <f>IF(RIGHT($C297,4)="(MB)",VLOOKUP($C297,[1]Data!$C$485:$T$532,14,0),IF($M297="n/a",$M297,$L297+$M297))</f>
        <v>239</v>
      </c>
      <c r="O297" s="8">
        <v>128</v>
      </c>
      <c r="P297" s="8">
        <v>112</v>
      </c>
      <c r="Q297" s="8">
        <f>IF(RIGHT($C297,4)="(MB)",VLOOKUP($C297,[1]Data!$C$485:$T$532,18,0),IF($P297="n/a",$P297,$O297+$P297))</f>
        <v>240</v>
      </c>
      <c r="R297" s="8">
        <v>239</v>
      </c>
      <c r="S297" s="8">
        <v>0</v>
      </c>
      <c r="T297" s="8">
        <v>239</v>
      </c>
      <c r="U297" s="8">
        <v>7</v>
      </c>
      <c r="V297" s="8">
        <v>22</v>
      </c>
      <c r="W297" s="8">
        <v>17</v>
      </c>
      <c r="X297" s="8">
        <v>15</v>
      </c>
      <c r="Y297" s="8">
        <v>22</v>
      </c>
      <c r="Z297" s="8">
        <v>35</v>
      </c>
      <c r="AA297" s="8">
        <v>65</v>
      </c>
      <c r="AB297" s="8">
        <v>35</v>
      </c>
      <c r="AC297" s="8">
        <v>21</v>
      </c>
      <c r="AD297" s="8">
        <v>239</v>
      </c>
      <c r="AE297" s="8">
        <v>0</v>
      </c>
      <c r="AF297" s="8">
        <v>190</v>
      </c>
      <c r="AG297" s="8">
        <v>41</v>
      </c>
      <c r="AH297" s="8">
        <v>48</v>
      </c>
      <c r="AI297" s="8">
        <v>50</v>
      </c>
      <c r="AJ297" s="8">
        <v>12</v>
      </c>
      <c r="AK297" s="8">
        <v>5</v>
      </c>
      <c r="AL297" s="8">
        <v>3</v>
      </c>
      <c r="AM297" s="8">
        <v>118</v>
      </c>
      <c r="AN297" s="8">
        <v>135</v>
      </c>
      <c r="AO297" s="8">
        <v>86</v>
      </c>
      <c r="AP297" s="8">
        <v>11</v>
      </c>
      <c r="AQ297" s="8">
        <v>232</v>
      </c>
      <c r="AR297" s="8">
        <v>84</v>
      </c>
      <c r="AS297" s="8">
        <v>4</v>
      </c>
      <c r="AT297" s="8">
        <v>88</v>
      </c>
      <c r="AU297" s="8">
        <v>118</v>
      </c>
      <c r="AV297" s="8">
        <v>11</v>
      </c>
      <c r="AW297" s="8">
        <v>217</v>
      </c>
      <c r="AX297" s="8">
        <v>122</v>
      </c>
      <c r="AY297" s="8">
        <v>115</v>
      </c>
      <c r="AZ297" s="8">
        <v>237</v>
      </c>
      <c r="BA297" s="8">
        <v>117</v>
      </c>
      <c r="BB297" s="8">
        <v>100</v>
      </c>
      <c r="BC297" s="8">
        <v>217</v>
      </c>
      <c r="BD297" s="8">
        <v>231</v>
      </c>
      <c r="BE297" s="8">
        <v>6</v>
      </c>
      <c r="BF297" s="8">
        <v>237</v>
      </c>
      <c r="BG297" s="8">
        <v>7.0296610169491522</v>
      </c>
      <c r="BH297" s="8">
        <v>36.152542372881356</v>
      </c>
      <c r="BI297" s="8">
        <v>6.0254237288135597</v>
      </c>
      <c r="BJ297" s="8">
        <v>16.067796610169491</v>
      </c>
      <c r="BK297" s="8">
        <v>28.118644067796609</v>
      </c>
      <c r="BL297" s="8">
        <v>44.186440677966104</v>
      </c>
      <c r="BM297" s="8">
        <v>46.194915254237287</v>
      </c>
      <c r="BN297" s="8">
        <v>35.148305084745765</v>
      </c>
      <c r="BO297" s="8">
        <v>18.076271186440678</v>
      </c>
      <c r="BP297" s="8">
        <v>237</v>
      </c>
      <c r="BQ297" s="8">
        <v>0</v>
      </c>
      <c r="BR297" s="8">
        <v>184</v>
      </c>
      <c r="BS297" s="8">
        <v>32</v>
      </c>
      <c r="BT297" s="8">
        <v>36</v>
      </c>
      <c r="BU297" s="8">
        <v>37</v>
      </c>
      <c r="BV297" s="8">
        <v>18</v>
      </c>
      <c r="BW297" s="8">
        <v>8</v>
      </c>
      <c r="BX297" s="8">
        <v>6</v>
      </c>
      <c r="BY297" s="8">
        <v>105</v>
      </c>
      <c r="BZ297" s="8">
        <v>109</v>
      </c>
      <c r="CA297" s="8">
        <v>0</v>
      </c>
      <c r="CB297" s="8">
        <v>120.97033898305085</v>
      </c>
      <c r="CC297" s="8">
        <v>229.97033898305085</v>
      </c>
      <c r="CD297" s="8">
        <v>77.609017607372067</v>
      </c>
      <c r="CE297" s="8">
        <v>8.7310144808293568</v>
      </c>
      <c r="CF297" s="8">
        <v>86.340032088201426</v>
      </c>
      <c r="CG297" s="8">
        <v>95.071046569030784</v>
      </c>
      <c r="CH297" s="8">
        <v>18.432141681750867</v>
      </c>
      <c r="CI297" s="8">
        <v>199.84322033898306</v>
      </c>
      <c r="CJ297" s="8">
        <v>117</v>
      </c>
      <c r="CK297" s="8">
        <v>107</v>
      </c>
      <c r="CL297" s="8">
        <v>224</v>
      </c>
      <c r="CM297" s="8">
        <v>121</v>
      </c>
      <c r="CN297" s="8">
        <v>84</v>
      </c>
      <c r="CO297" s="8">
        <v>205</v>
      </c>
      <c r="CP297" s="8">
        <v>224</v>
      </c>
      <c r="CQ297" s="8">
        <v>0</v>
      </c>
      <c r="CR297" s="8">
        <v>224</v>
      </c>
      <c r="CS297" s="8">
        <v>3.2184466019417477</v>
      </c>
      <c r="CT297" s="8">
        <v>25.747572815533982</v>
      </c>
      <c r="CU297" s="8">
        <v>9.6553398058252426</v>
      </c>
      <c r="CV297" s="8">
        <v>28.966019417475728</v>
      </c>
      <c r="CW297" s="8">
        <v>28.966019417475728</v>
      </c>
      <c r="CX297" s="8">
        <v>48.276699029126213</v>
      </c>
      <c r="CY297" s="8">
        <v>42.912621359223301</v>
      </c>
      <c r="CZ297" s="8">
        <v>22.529126213592232</v>
      </c>
      <c r="DA297" s="8">
        <v>10.728155339805825</v>
      </c>
      <c r="DB297" s="8">
        <v>221</v>
      </c>
      <c r="DC297" s="8">
        <v>0</v>
      </c>
      <c r="DD297" s="8">
        <v>184.16666666666666</v>
      </c>
      <c r="DE297" s="8">
        <v>27.873873873873872</v>
      </c>
      <c r="DF297" s="8">
        <v>40</v>
      </c>
      <c r="DG297" s="8">
        <v>50</v>
      </c>
      <c r="DH297" s="8">
        <v>8</v>
      </c>
      <c r="DI297" s="8">
        <v>7</v>
      </c>
      <c r="DJ297" s="8">
        <v>3</v>
      </c>
      <c r="DK297" s="8">
        <v>108</v>
      </c>
      <c r="DL297" s="8">
        <v>141</v>
      </c>
      <c r="DM297" s="8">
        <v>0</v>
      </c>
      <c r="DN297" s="8">
        <v>76.781553398058236</v>
      </c>
      <c r="DO297" s="8">
        <v>217.78155339805824</v>
      </c>
      <c r="DP297" s="8">
        <v>87.530744336569569</v>
      </c>
      <c r="DQ297" s="8">
        <v>12.213592233009708</v>
      </c>
      <c r="DR297" s="8">
        <v>99.744336569579275</v>
      </c>
      <c r="DS297" s="8">
        <v>89.56634304207121</v>
      </c>
      <c r="DT297" s="8">
        <v>9.1601941747572813</v>
      </c>
      <c r="DU297" s="8">
        <v>198.47087378640776</v>
      </c>
    </row>
    <row r="298" spans="1:125">
      <c r="A298" s="4">
        <v>13950</v>
      </c>
      <c r="B298" s="6" t="s">
        <v>277</v>
      </c>
      <c r="C298" s="3" t="s">
        <v>685</v>
      </c>
      <c r="D298" s="9">
        <v>1.86544235042295</v>
      </c>
      <c r="E298" s="9">
        <v>1.3892199999999999</v>
      </c>
      <c r="F298" s="4" t="s">
        <v>655</v>
      </c>
      <c r="G298" s="6" t="s">
        <v>336</v>
      </c>
      <c r="H298" s="3" t="s">
        <v>960</v>
      </c>
      <c r="I298" s="3" t="s">
        <v>963</v>
      </c>
      <c r="J298" s="3" t="s">
        <v>967</v>
      </c>
      <c r="K298" s="3" t="s">
        <v>325</v>
      </c>
      <c r="L298" s="8">
        <v>237</v>
      </c>
      <c r="M298" s="8">
        <v>197</v>
      </c>
      <c r="N298" s="8">
        <f>IF(RIGHT($C298,4)="(MB)",VLOOKUP($C298,[1]Data!$C$485:$T$532,14,0),IF($M298="n/a",$M298,$L298+$M298))</f>
        <v>434</v>
      </c>
      <c r="O298" s="8">
        <v>131</v>
      </c>
      <c r="P298" s="8">
        <v>95</v>
      </c>
      <c r="Q298" s="8">
        <f>IF(RIGHT($C298,4)="(MB)",VLOOKUP($C298,[1]Data!$C$485:$T$532,18,0),IF($P298="n/a",$P298,$O298+$P298))</f>
        <v>226</v>
      </c>
      <c r="R298" s="8">
        <v>280</v>
      </c>
      <c r="S298" s="8">
        <v>154</v>
      </c>
      <c r="T298" s="8">
        <v>434</v>
      </c>
      <c r="U298" s="8">
        <v>24</v>
      </c>
      <c r="V298" s="8">
        <v>43</v>
      </c>
      <c r="W298" s="8">
        <v>28</v>
      </c>
      <c r="X298" s="8">
        <v>59</v>
      </c>
      <c r="Y298" s="8">
        <v>68</v>
      </c>
      <c r="Z298" s="8">
        <v>58</v>
      </c>
      <c r="AA298" s="8">
        <v>50</v>
      </c>
      <c r="AB298" s="8">
        <v>24</v>
      </c>
      <c r="AC298" s="8">
        <v>9</v>
      </c>
      <c r="AD298" s="8">
        <v>363</v>
      </c>
      <c r="AE298" s="8">
        <v>0</v>
      </c>
      <c r="AF298" s="8">
        <v>256</v>
      </c>
      <c r="AG298" s="8">
        <v>73</v>
      </c>
      <c r="AH298" s="8">
        <v>31</v>
      </c>
      <c r="AI298" s="8">
        <v>19</v>
      </c>
      <c r="AJ298" s="8">
        <v>10</v>
      </c>
      <c r="AK298" s="8">
        <v>22</v>
      </c>
      <c r="AL298" s="8">
        <v>6</v>
      </c>
      <c r="AM298" s="8">
        <v>88</v>
      </c>
      <c r="AN298" s="8">
        <v>161</v>
      </c>
      <c r="AO298" s="8">
        <v>135</v>
      </c>
      <c r="AP298" s="8">
        <v>43</v>
      </c>
      <c r="AQ298" s="8">
        <v>339</v>
      </c>
      <c r="AR298" s="8">
        <v>205</v>
      </c>
      <c r="AS298" s="8">
        <v>4</v>
      </c>
      <c r="AT298" s="8">
        <v>209</v>
      </c>
      <c r="AU298" s="8">
        <v>54</v>
      </c>
      <c r="AV298" s="8">
        <v>29</v>
      </c>
      <c r="AW298" s="8">
        <v>292</v>
      </c>
      <c r="AX298" s="8">
        <v>257</v>
      </c>
      <c r="AY298" s="8">
        <v>174</v>
      </c>
      <c r="AZ298" s="8">
        <v>431</v>
      </c>
      <c r="BA298" s="8">
        <v>163</v>
      </c>
      <c r="BB298" s="8">
        <v>77</v>
      </c>
      <c r="BC298" s="8">
        <v>240</v>
      </c>
      <c r="BD298" s="8">
        <v>329</v>
      </c>
      <c r="BE298" s="8">
        <v>102</v>
      </c>
      <c r="BF298" s="8">
        <v>431</v>
      </c>
      <c r="BG298" s="8">
        <v>13.851851851851851</v>
      </c>
      <c r="BH298" s="8">
        <v>36.608465608465607</v>
      </c>
      <c r="BI298" s="8">
        <v>41.555555555555557</v>
      </c>
      <c r="BJ298" s="8">
        <v>58.375661375661373</v>
      </c>
      <c r="BK298" s="8">
        <v>51.449735449735449</v>
      </c>
      <c r="BL298" s="8">
        <v>86.079365079365076</v>
      </c>
      <c r="BM298" s="8">
        <v>62.333333333333336</v>
      </c>
      <c r="BN298" s="8">
        <v>11.873015873015873</v>
      </c>
      <c r="BO298" s="8">
        <v>11.873015873015873</v>
      </c>
      <c r="BP298" s="8">
        <v>374</v>
      </c>
      <c r="BQ298" s="8">
        <v>0</v>
      </c>
      <c r="BR298" s="8">
        <v>299.2</v>
      </c>
      <c r="BS298" s="8">
        <v>37.898666666666664</v>
      </c>
      <c r="BT298" s="8">
        <v>32</v>
      </c>
      <c r="BU298" s="8">
        <v>32</v>
      </c>
      <c r="BV298" s="8">
        <v>12</v>
      </c>
      <c r="BW298" s="8">
        <v>20</v>
      </c>
      <c r="BX298" s="8">
        <v>4</v>
      </c>
      <c r="BY298" s="8">
        <v>100</v>
      </c>
      <c r="BZ298" s="8">
        <v>208</v>
      </c>
      <c r="CA298" s="8">
        <v>0</v>
      </c>
      <c r="CB298" s="8">
        <v>152.14814814814815</v>
      </c>
      <c r="CC298" s="8">
        <v>360.14814814814815</v>
      </c>
      <c r="CD298" s="8">
        <v>224.25246548323474</v>
      </c>
      <c r="CE298" s="8">
        <v>2.9506903353057199</v>
      </c>
      <c r="CF298" s="8">
        <v>227.20315581854047</v>
      </c>
      <c r="CG298" s="8">
        <v>70.816568047337284</v>
      </c>
      <c r="CH298" s="8">
        <v>34.424720578566735</v>
      </c>
      <c r="CI298" s="8">
        <v>332.44444444444446</v>
      </c>
      <c r="CJ298" s="8">
        <v>235</v>
      </c>
      <c r="CK298" s="8">
        <v>224</v>
      </c>
      <c r="CL298" s="8">
        <v>459</v>
      </c>
      <c r="CM298" s="8">
        <v>143</v>
      </c>
      <c r="CN298" s="8">
        <v>66</v>
      </c>
      <c r="CO298" s="8">
        <v>209</v>
      </c>
      <c r="CP298" s="8">
        <v>345</v>
      </c>
      <c r="CQ298" s="8">
        <v>114</v>
      </c>
      <c r="CR298" s="8">
        <v>459</v>
      </c>
      <c r="CS298" s="8">
        <v>15.622047244094489</v>
      </c>
      <c r="CT298" s="8">
        <v>81.039370078740163</v>
      </c>
      <c r="CU298" s="8">
        <v>34.173228346456696</v>
      </c>
      <c r="CV298" s="8">
        <v>50.771653543307089</v>
      </c>
      <c r="CW298" s="8">
        <v>79.086614173228341</v>
      </c>
      <c r="CX298" s="8">
        <v>54.677165354330711</v>
      </c>
      <c r="CY298" s="8">
        <v>23.433070866141733</v>
      </c>
      <c r="CZ298" s="8">
        <v>23.433070866141733</v>
      </c>
      <c r="DA298" s="8">
        <v>9.7637795275590555</v>
      </c>
      <c r="DB298" s="8">
        <v>372.00000000000006</v>
      </c>
      <c r="DC298" s="8">
        <v>0</v>
      </c>
      <c r="DD298" s="8">
        <v>292.93732970027247</v>
      </c>
      <c r="DE298" s="8">
        <v>19.258855585831064</v>
      </c>
      <c r="DF298" s="8">
        <v>31</v>
      </c>
      <c r="DG298" s="8">
        <v>28</v>
      </c>
      <c r="DH298" s="8">
        <v>19</v>
      </c>
      <c r="DI298" s="8">
        <v>16</v>
      </c>
      <c r="DJ298" s="8">
        <v>11</v>
      </c>
      <c r="DK298" s="8">
        <v>105</v>
      </c>
      <c r="DL298" s="8">
        <v>150</v>
      </c>
      <c r="DM298" s="8">
        <v>0</v>
      </c>
      <c r="DN298" s="8">
        <v>206.37795275590554</v>
      </c>
      <c r="DO298" s="8">
        <v>356.37795275590554</v>
      </c>
      <c r="DP298" s="8">
        <v>173.27185648185727</v>
      </c>
      <c r="DQ298" s="8">
        <v>3.0398571312606539</v>
      </c>
      <c r="DR298" s="8">
        <v>176.31171361311792</v>
      </c>
      <c r="DS298" s="8">
        <v>72.956571150255698</v>
      </c>
      <c r="DT298" s="8">
        <v>45.597856968909809</v>
      </c>
      <c r="DU298" s="8">
        <v>294.86614173228344</v>
      </c>
    </row>
    <row r="299" spans="1:125">
      <c r="A299" s="4">
        <v>14000</v>
      </c>
      <c r="B299" s="6" t="s">
        <v>107</v>
      </c>
      <c r="C299" s="3" t="s">
        <v>686</v>
      </c>
      <c r="D299" s="9">
        <v>9.2571821061590764</v>
      </c>
      <c r="E299" s="9">
        <v>8.1334800000000005</v>
      </c>
      <c r="F299" s="4" t="s">
        <v>670</v>
      </c>
      <c r="G299" s="6" t="s">
        <v>357</v>
      </c>
      <c r="H299" s="3" t="s">
        <v>960</v>
      </c>
      <c r="I299" s="3" t="s">
        <v>963</v>
      </c>
      <c r="J299" s="3" t="s">
        <v>967</v>
      </c>
      <c r="K299" s="3" t="s">
        <v>325</v>
      </c>
      <c r="L299" s="8">
        <v>1328</v>
      </c>
      <c r="M299" s="8">
        <v>1565</v>
      </c>
      <c r="N299" s="8">
        <f>IF(RIGHT($C299,4)="(MB)",VLOOKUP($C299,[1]Data!$C$485:$T$532,14,0),IF($M299="n/a",$M299,$L299+$M299))</f>
        <v>2893</v>
      </c>
      <c r="O299" s="8">
        <v>1226</v>
      </c>
      <c r="P299" s="8">
        <v>692</v>
      </c>
      <c r="Q299" s="8">
        <f>IF(RIGHT($C299,4)="(MB)",VLOOKUP($C299,[1]Data!$C$485:$T$532,18,0),IF($P299="n/a",$P299,$O299+$P299))</f>
        <v>1918</v>
      </c>
      <c r="R299" s="8">
        <v>2666</v>
      </c>
      <c r="S299" s="8">
        <v>227</v>
      </c>
      <c r="T299" s="8">
        <v>2893</v>
      </c>
      <c r="U299" s="8">
        <v>169</v>
      </c>
      <c r="V299" s="8">
        <v>383</v>
      </c>
      <c r="W299" s="8">
        <v>146</v>
      </c>
      <c r="X299" s="8">
        <v>271</v>
      </c>
      <c r="Y299" s="8">
        <v>328</v>
      </c>
      <c r="Z299" s="8">
        <v>354</v>
      </c>
      <c r="AA299" s="8">
        <v>482</v>
      </c>
      <c r="AB299" s="8">
        <v>347</v>
      </c>
      <c r="AC299" s="8">
        <v>361</v>
      </c>
      <c r="AD299" s="8">
        <v>2841</v>
      </c>
      <c r="AE299" s="8">
        <v>11</v>
      </c>
      <c r="AF299" s="8">
        <v>2465</v>
      </c>
      <c r="AG299" s="8">
        <v>228</v>
      </c>
      <c r="AH299" s="8">
        <v>364</v>
      </c>
      <c r="AI299" s="8">
        <v>442</v>
      </c>
      <c r="AJ299" s="8">
        <v>148</v>
      </c>
      <c r="AK299" s="8">
        <v>108</v>
      </c>
      <c r="AL299" s="8">
        <v>68</v>
      </c>
      <c r="AM299" s="8">
        <v>1130</v>
      </c>
      <c r="AN299" s="8">
        <v>1453</v>
      </c>
      <c r="AO299" s="8">
        <v>1067</v>
      </c>
      <c r="AP299" s="8">
        <v>152</v>
      </c>
      <c r="AQ299" s="8">
        <v>2672</v>
      </c>
      <c r="AR299" s="8">
        <v>1262</v>
      </c>
      <c r="AS299" s="8">
        <v>49</v>
      </c>
      <c r="AT299" s="8">
        <v>1311</v>
      </c>
      <c r="AU299" s="8">
        <v>929</v>
      </c>
      <c r="AV299" s="8">
        <v>145</v>
      </c>
      <c r="AW299" s="8">
        <v>2385</v>
      </c>
      <c r="AX299" s="8">
        <v>1209</v>
      </c>
      <c r="AY299" s="8">
        <v>1422</v>
      </c>
      <c r="AZ299" s="8">
        <v>2631</v>
      </c>
      <c r="BA299" s="8">
        <v>1105</v>
      </c>
      <c r="BB299" s="8">
        <v>583</v>
      </c>
      <c r="BC299" s="8">
        <v>1688</v>
      </c>
      <c r="BD299" s="8">
        <v>2417</v>
      </c>
      <c r="BE299" s="8">
        <v>214</v>
      </c>
      <c r="BF299" s="8">
        <v>2631</v>
      </c>
      <c r="BG299" s="8">
        <v>117.05755748018396</v>
      </c>
      <c r="BH299" s="8">
        <v>384.781181435083</v>
      </c>
      <c r="BI299" s="8">
        <v>152.96476035242782</v>
      </c>
      <c r="BJ299" s="8">
        <v>233.1412549374781</v>
      </c>
      <c r="BK299" s="8">
        <v>309.12311728334396</v>
      </c>
      <c r="BL299" s="8">
        <v>382.4089018503164</v>
      </c>
      <c r="BM299" s="8">
        <v>397.73726419591361</v>
      </c>
      <c r="BN299" s="8">
        <v>276.53420501776708</v>
      </c>
      <c r="BO299" s="8">
        <v>356.25175744748611</v>
      </c>
      <c r="BP299" s="8">
        <v>2609.9999999999995</v>
      </c>
      <c r="BQ299" s="8">
        <v>8.945896209054105</v>
      </c>
      <c r="BR299" s="8">
        <v>2276.6633599715706</v>
      </c>
      <c r="BS299" s="8">
        <v>204.53650383362256</v>
      </c>
      <c r="BT299" s="8">
        <v>339</v>
      </c>
      <c r="BU299" s="8">
        <v>414</v>
      </c>
      <c r="BV299" s="8">
        <v>128</v>
      </c>
      <c r="BW299" s="8">
        <v>104</v>
      </c>
      <c r="BX299" s="8">
        <v>62</v>
      </c>
      <c r="BY299" s="8">
        <v>1047</v>
      </c>
      <c r="BZ299" s="8">
        <v>1399</v>
      </c>
      <c r="CA299" s="8">
        <v>0</v>
      </c>
      <c r="CB299" s="8">
        <v>1093.9424425198158</v>
      </c>
      <c r="CC299" s="8">
        <v>2492.9424425198158</v>
      </c>
      <c r="CD299" s="8">
        <v>1134.3276022224181</v>
      </c>
      <c r="CE299" s="8">
        <v>48.041702883995228</v>
      </c>
      <c r="CF299" s="8">
        <v>1182.3693051064133</v>
      </c>
      <c r="CG299" s="8">
        <v>927.65430690424091</v>
      </c>
      <c r="CH299" s="8">
        <v>92.480129323049383</v>
      </c>
      <c r="CI299" s="8">
        <v>2202.5037413337036</v>
      </c>
      <c r="CJ299" s="8">
        <v>1206</v>
      </c>
      <c r="CK299" s="8">
        <v>1354</v>
      </c>
      <c r="CL299" s="8">
        <v>2560</v>
      </c>
      <c r="CM299" s="8">
        <v>1075</v>
      </c>
      <c r="CN299" s="8">
        <v>495</v>
      </c>
      <c r="CO299" s="8">
        <v>1570</v>
      </c>
      <c r="CP299" s="8">
        <v>2377</v>
      </c>
      <c r="CQ299" s="8">
        <v>183</v>
      </c>
      <c r="CR299" s="8">
        <v>2560</v>
      </c>
      <c r="CS299" s="8">
        <v>140.31552430854168</v>
      </c>
      <c r="CT299" s="8">
        <v>434.08650069644585</v>
      </c>
      <c r="CU299" s="8">
        <v>157.85213397916004</v>
      </c>
      <c r="CV299" s="8">
        <v>263.64806355149358</v>
      </c>
      <c r="CW299" s="8">
        <v>343.14710053053585</v>
      </c>
      <c r="CX299" s="8">
        <v>343.05760292663854</v>
      </c>
      <c r="CY299" s="8">
        <v>287.5382506612433</v>
      </c>
      <c r="CZ299" s="8">
        <v>217.77607571751827</v>
      </c>
      <c r="DA299" s="8">
        <v>328.578747628423</v>
      </c>
      <c r="DB299" s="8">
        <v>2516.0000000000005</v>
      </c>
      <c r="DC299" s="8">
        <v>12.975806451612904</v>
      </c>
      <c r="DD299" s="8">
        <v>2173.441821496976</v>
      </c>
      <c r="DE299" s="8">
        <v>194.93280060916589</v>
      </c>
      <c r="DF299" s="8">
        <v>323</v>
      </c>
      <c r="DG299" s="8">
        <v>377</v>
      </c>
      <c r="DH299" s="8">
        <v>128</v>
      </c>
      <c r="DI299" s="8">
        <v>109</v>
      </c>
      <c r="DJ299" s="8">
        <v>70</v>
      </c>
      <c r="DK299" s="8">
        <v>1007</v>
      </c>
      <c r="DL299" s="8">
        <v>1276</v>
      </c>
      <c r="DM299" s="8">
        <v>0</v>
      </c>
      <c r="DN299" s="8">
        <v>1099.6844756914588</v>
      </c>
      <c r="DO299" s="8">
        <v>2375.6844756914588</v>
      </c>
      <c r="DP299" s="8">
        <v>1002.7533465249426</v>
      </c>
      <c r="DQ299" s="8">
        <v>66.812771119890272</v>
      </c>
      <c r="DR299" s="8">
        <v>1069.566117644833</v>
      </c>
      <c r="DS299" s="8">
        <v>865.00535686516571</v>
      </c>
      <c r="DT299" s="8">
        <v>104.57609626486443</v>
      </c>
      <c r="DU299" s="8">
        <v>2039.147570774863</v>
      </c>
    </row>
    <row r="300" spans="1:125">
      <c r="A300" s="4">
        <v>14050</v>
      </c>
      <c r="B300" s="6" t="s">
        <v>841</v>
      </c>
      <c r="C300" s="3" t="s">
        <v>823</v>
      </c>
      <c r="D300" s="9">
        <v>0.52117329000000001</v>
      </c>
      <c r="E300" s="9">
        <v>0.69314200000000004</v>
      </c>
      <c r="F300" s="4" t="s">
        <v>725</v>
      </c>
      <c r="G300" s="6" t="s">
        <v>363</v>
      </c>
      <c r="H300" s="3" t="s">
        <v>960</v>
      </c>
      <c r="I300" s="3" t="s">
        <v>963</v>
      </c>
      <c r="J300" s="3" t="s">
        <v>323</v>
      </c>
      <c r="K300" s="3" t="s">
        <v>323</v>
      </c>
      <c r="L300" s="8" t="s">
        <v>1086</v>
      </c>
      <c r="M300" s="8" t="s">
        <v>1086</v>
      </c>
      <c r="N300" s="8">
        <f>IF(RIGHT($C300,4)="(MB)",VLOOKUP($C300,[1]Data!$C$485:$T$532,14,0),IF($M300="n/a",$M300,$L300+$M300))</f>
        <v>125</v>
      </c>
      <c r="O300" s="8" t="s">
        <v>1086</v>
      </c>
      <c r="P300" s="8" t="s">
        <v>1086</v>
      </c>
      <c r="Q300" s="8">
        <f>IF(RIGHT($C300,4)="(MB)",VLOOKUP($C300,[1]Data!$C$485:$T$532,18,0),IF($P300="n/a",$P300,$O300+$P300))</f>
        <v>80</v>
      </c>
      <c r="R300" s="8" t="s">
        <v>1086</v>
      </c>
      <c r="S300" s="8" t="s">
        <v>1086</v>
      </c>
      <c r="T300" s="8" t="s">
        <v>1086</v>
      </c>
      <c r="U300" s="8" t="s">
        <v>1086</v>
      </c>
      <c r="V300" s="8" t="s">
        <v>1086</v>
      </c>
      <c r="W300" s="8" t="s">
        <v>1086</v>
      </c>
      <c r="X300" s="8" t="s">
        <v>1086</v>
      </c>
      <c r="Y300" s="8" t="s">
        <v>1086</v>
      </c>
      <c r="Z300" s="8" t="s">
        <v>1086</v>
      </c>
      <c r="AA300" s="8" t="s">
        <v>1086</v>
      </c>
      <c r="AB300" s="8" t="s">
        <v>1086</v>
      </c>
      <c r="AC300" s="8" t="s">
        <v>1086</v>
      </c>
      <c r="AD300" s="8" t="s">
        <v>1086</v>
      </c>
      <c r="AE300" s="8" t="s">
        <v>1086</v>
      </c>
      <c r="AF300" s="8" t="s">
        <v>1086</v>
      </c>
      <c r="AG300" s="8" t="s">
        <v>1086</v>
      </c>
      <c r="AH300" s="8" t="s">
        <v>1086</v>
      </c>
      <c r="AI300" s="8" t="s">
        <v>1086</v>
      </c>
      <c r="AJ300" s="8" t="s">
        <v>1086</v>
      </c>
      <c r="AK300" s="8" t="s">
        <v>1086</v>
      </c>
      <c r="AL300" s="8" t="s">
        <v>1086</v>
      </c>
      <c r="AM300" s="8" t="s">
        <v>1086</v>
      </c>
      <c r="AN300" s="8" t="s">
        <v>1086</v>
      </c>
      <c r="AO300" s="8" t="s">
        <v>1086</v>
      </c>
      <c r="AP300" s="8" t="s">
        <v>1086</v>
      </c>
      <c r="AQ300" s="8" t="s">
        <v>1086</v>
      </c>
      <c r="AR300" s="8" t="s">
        <v>1086</v>
      </c>
      <c r="AS300" s="8" t="s">
        <v>1086</v>
      </c>
      <c r="AT300" s="8" t="s">
        <v>1086</v>
      </c>
      <c r="AU300" s="8" t="s">
        <v>1086</v>
      </c>
      <c r="AV300" s="8" t="s">
        <v>1086</v>
      </c>
      <c r="AW300" s="8" t="s">
        <v>1086</v>
      </c>
      <c r="AX300" s="8">
        <v>57</v>
      </c>
      <c r="AY300" s="8">
        <v>58</v>
      </c>
      <c r="AZ300" s="8">
        <v>115</v>
      </c>
      <c r="BA300" s="8">
        <v>52</v>
      </c>
      <c r="BB300" s="8">
        <v>26</v>
      </c>
      <c r="BC300" s="8">
        <v>78</v>
      </c>
      <c r="BD300" s="8">
        <v>115</v>
      </c>
      <c r="BE300" s="8">
        <v>0</v>
      </c>
      <c r="BF300" s="8">
        <v>115</v>
      </c>
      <c r="BG300" s="8">
        <v>2.9741379310344827</v>
      </c>
      <c r="BH300" s="8">
        <v>26.767241379310345</v>
      </c>
      <c r="BI300" s="8">
        <v>2.9741379310344827</v>
      </c>
      <c r="BJ300" s="8">
        <v>11.896551724137931</v>
      </c>
      <c r="BK300" s="8">
        <v>14.870689655172415</v>
      </c>
      <c r="BL300" s="8">
        <v>21.810344827586206</v>
      </c>
      <c r="BM300" s="8">
        <v>11.896551724137931</v>
      </c>
      <c r="BN300" s="8">
        <v>12.887931034482758</v>
      </c>
      <c r="BO300" s="8">
        <v>8.9224137931034484</v>
      </c>
      <c r="BP300" s="8">
        <v>115</v>
      </c>
      <c r="BQ300" s="8">
        <v>0</v>
      </c>
      <c r="BR300" s="8">
        <v>90.78947368421052</v>
      </c>
      <c r="BS300" s="8">
        <v>24.210526315789473</v>
      </c>
      <c r="BT300" s="8">
        <v>20</v>
      </c>
      <c r="BU300" s="8">
        <v>25</v>
      </c>
      <c r="BV300" s="8">
        <v>3</v>
      </c>
      <c r="BW300" s="8">
        <v>3</v>
      </c>
      <c r="BX300" s="8">
        <v>3</v>
      </c>
      <c r="BY300" s="8">
        <v>54</v>
      </c>
      <c r="BZ300" s="8">
        <v>84</v>
      </c>
      <c r="CA300" s="8">
        <v>0</v>
      </c>
      <c r="CB300" s="8">
        <v>28.025862068965523</v>
      </c>
      <c r="CC300" s="8">
        <v>112.02586206896552</v>
      </c>
      <c r="CD300" s="8">
        <v>53.204022988505749</v>
      </c>
      <c r="CE300" s="8">
        <v>0</v>
      </c>
      <c r="CF300" s="8">
        <v>53.204022988505749</v>
      </c>
      <c r="CG300" s="8">
        <v>35.152658045977013</v>
      </c>
      <c r="CH300" s="8">
        <v>2.8502155172413794</v>
      </c>
      <c r="CI300" s="8">
        <v>91.206896551724142</v>
      </c>
      <c r="CJ300" s="8">
        <v>64</v>
      </c>
      <c r="CK300" s="8">
        <v>62</v>
      </c>
      <c r="CL300" s="8">
        <v>126</v>
      </c>
      <c r="CM300" s="8">
        <v>58</v>
      </c>
      <c r="CN300" s="8">
        <v>20</v>
      </c>
      <c r="CO300" s="8">
        <v>78</v>
      </c>
      <c r="CP300" s="8">
        <v>126</v>
      </c>
      <c r="CQ300" s="8">
        <v>0</v>
      </c>
      <c r="CR300" s="8">
        <v>126</v>
      </c>
      <c r="CS300" s="8">
        <v>14.651162790697674</v>
      </c>
      <c r="CT300" s="8">
        <v>35.162790697674417</v>
      </c>
      <c r="CU300" s="8">
        <v>2.9302325581395348</v>
      </c>
      <c r="CV300" s="8">
        <v>5.8604651162790695</v>
      </c>
      <c r="CW300" s="8">
        <v>17.581395348837209</v>
      </c>
      <c r="CX300" s="8">
        <v>17.581395348837209</v>
      </c>
      <c r="CY300" s="8">
        <v>8.7906976744186043</v>
      </c>
      <c r="CZ300" s="8">
        <v>5.8604651162790695</v>
      </c>
      <c r="DA300" s="8">
        <v>17.581395348837209</v>
      </c>
      <c r="DB300" s="8">
        <v>126</v>
      </c>
      <c r="DC300" s="8">
        <v>0</v>
      </c>
      <c r="DD300" s="8">
        <v>107</v>
      </c>
      <c r="DE300" s="8">
        <v>12</v>
      </c>
      <c r="DF300" s="8">
        <v>18</v>
      </c>
      <c r="DG300" s="8">
        <v>24</v>
      </c>
      <c r="DH300" s="8">
        <v>4</v>
      </c>
      <c r="DI300" s="8">
        <v>6</v>
      </c>
      <c r="DJ300" s="8">
        <v>6</v>
      </c>
      <c r="DK300" s="8">
        <v>58</v>
      </c>
      <c r="DL300" s="8">
        <v>80</v>
      </c>
      <c r="DM300" s="8">
        <v>0</v>
      </c>
      <c r="DN300" s="8">
        <v>31.348837209302317</v>
      </c>
      <c r="DO300" s="8">
        <v>111.34883720930232</v>
      </c>
      <c r="DP300" s="8">
        <v>30.450251738192282</v>
      </c>
      <c r="DQ300" s="8">
        <v>10.150083912730761</v>
      </c>
      <c r="DR300" s="8">
        <v>40.600335650923043</v>
      </c>
      <c r="DS300" s="8">
        <v>41.446175976983938</v>
      </c>
      <c r="DT300" s="8">
        <v>0</v>
      </c>
      <c r="DU300" s="8">
        <v>82.04651162790698</v>
      </c>
    </row>
    <row r="301" spans="1:125">
      <c r="A301" s="4">
        <v>14100</v>
      </c>
      <c r="B301" s="6" t="s">
        <v>762</v>
      </c>
      <c r="C301" s="3" t="s">
        <v>763</v>
      </c>
      <c r="D301" s="9">
        <v>0.98766265797229202</v>
      </c>
      <c r="E301" s="9">
        <v>1.06694</v>
      </c>
      <c r="F301" s="4" t="s">
        <v>725</v>
      </c>
      <c r="G301" s="6" t="s">
        <v>363</v>
      </c>
      <c r="H301" s="3" t="s">
        <v>960</v>
      </c>
      <c r="I301" s="3" t="s">
        <v>963</v>
      </c>
      <c r="J301" s="3" t="s">
        <v>323</v>
      </c>
      <c r="K301" s="3" t="s">
        <v>323</v>
      </c>
      <c r="L301" s="8">
        <v>88</v>
      </c>
      <c r="M301" s="8">
        <v>80</v>
      </c>
      <c r="N301" s="8">
        <f>IF(RIGHT($C301,4)="(MB)",VLOOKUP($C301,[1]Data!$C$485:$T$532,14,0),IF($M301="n/a",$M301,$L301+$M301))</f>
        <v>168</v>
      </c>
      <c r="O301" s="8">
        <v>94</v>
      </c>
      <c r="P301" s="8">
        <v>121</v>
      </c>
      <c r="Q301" s="8">
        <f>IF(RIGHT($C301,4)="(MB)",VLOOKUP($C301,[1]Data!$C$485:$T$532,18,0),IF($P301="n/a",$P301,$O301+$P301))</f>
        <v>215</v>
      </c>
      <c r="R301" s="8">
        <v>168</v>
      </c>
      <c r="S301" s="8">
        <v>0</v>
      </c>
      <c r="T301" s="8">
        <v>168</v>
      </c>
      <c r="U301" s="8">
        <v>0</v>
      </c>
      <c r="V301" s="8">
        <v>14</v>
      </c>
      <c r="W301" s="8">
        <v>6</v>
      </c>
      <c r="X301" s="8">
        <v>7</v>
      </c>
      <c r="Y301" s="8">
        <v>18</v>
      </c>
      <c r="Z301" s="8">
        <v>20</v>
      </c>
      <c r="AA301" s="8">
        <v>28</v>
      </c>
      <c r="AB301" s="8">
        <v>48</v>
      </c>
      <c r="AC301" s="8">
        <v>22</v>
      </c>
      <c r="AD301" s="8">
        <v>163</v>
      </c>
      <c r="AE301" s="8">
        <v>0</v>
      </c>
      <c r="AF301" s="8">
        <v>134</v>
      </c>
      <c r="AG301" s="8">
        <v>14</v>
      </c>
      <c r="AH301" s="8">
        <v>39</v>
      </c>
      <c r="AI301" s="8">
        <v>35</v>
      </c>
      <c r="AJ301" s="8">
        <v>7</v>
      </c>
      <c r="AK301" s="8">
        <v>3</v>
      </c>
      <c r="AL301" s="8">
        <v>3</v>
      </c>
      <c r="AM301" s="8">
        <v>87</v>
      </c>
      <c r="AN301" s="8">
        <v>109</v>
      </c>
      <c r="AO301" s="8">
        <v>46</v>
      </c>
      <c r="AP301" s="8">
        <v>8</v>
      </c>
      <c r="AQ301" s="8">
        <v>163</v>
      </c>
      <c r="AR301" s="8">
        <v>59</v>
      </c>
      <c r="AS301" s="8">
        <v>3</v>
      </c>
      <c r="AT301" s="8">
        <v>62</v>
      </c>
      <c r="AU301" s="8">
        <v>80</v>
      </c>
      <c r="AV301" s="8">
        <v>12</v>
      </c>
      <c r="AW301" s="8">
        <v>154</v>
      </c>
      <c r="AX301" s="8">
        <v>97</v>
      </c>
      <c r="AY301" s="8">
        <v>81</v>
      </c>
      <c r="AZ301" s="8">
        <v>178</v>
      </c>
      <c r="BA301" s="8">
        <v>89</v>
      </c>
      <c r="BB301" s="8">
        <v>97</v>
      </c>
      <c r="BC301" s="8">
        <v>186</v>
      </c>
      <c r="BD301" s="8">
        <v>178</v>
      </c>
      <c r="BE301" s="8">
        <v>0</v>
      </c>
      <c r="BF301" s="8">
        <v>178</v>
      </c>
      <c r="BG301" s="8">
        <v>12.855555555555556</v>
      </c>
      <c r="BH301" s="8">
        <v>29.666666666666668</v>
      </c>
      <c r="BI301" s="8">
        <v>6.9222222222222225</v>
      </c>
      <c r="BJ301" s="8">
        <v>15.822222222222223</v>
      </c>
      <c r="BK301" s="8">
        <v>7.9111111111111114</v>
      </c>
      <c r="BL301" s="8">
        <v>30.655555555555555</v>
      </c>
      <c r="BM301" s="8">
        <v>20.766666666666666</v>
      </c>
      <c r="BN301" s="8">
        <v>32.633333333333333</v>
      </c>
      <c r="BO301" s="8">
        <v>20.766666666666666</v>
      </c>
      <c r="BP301" s="8">
        <v>178</v>
      </c>
      <c r="BQ301" s="8">
        <v>2.983240223463687</v>
      </c>
      <c r="BR301" s="8">
        <v>146.82485875706215</v>
      </c>
      <c r="BS301" s="8">
        <v>13.073446327683616</v>
      </c>
      <c r="BT301" s="8">
        <v>37</v>
      </c>
      <c r="BU301" s="8">
        <v>25</v>
      </c>
      <c r="BV301" s="8">
        <v>10</v>
      </c>
      <c r="BW301" s="8">
        <v>5</v>
      </c>
      <c r="BX301" s="8">
        <v>5</v>
      </c>
      <c r="BY301" s="8">
        <v>82</v>
      </c>
      <c r="BZ301" s="8">
        <v>116</v>
      </c>
      <c r="CA301" s="8">
        <v>0</v>
      </c>
      <c r="CB301" s="8">
        <v>49.144444444444446</v>
      </c>
      <c r="CC301" s="8">
        <v>165.14444444444445</v>
      </c>
      <c r="CD301" s="8">
        <v>48.76335540838852</v>
      </c>
      <c r="CE301" s="8">
        <v>2.8684326710816777</v>
      </c>
      <c r="CF301" s="8">
        <v>51.631788079470198</v>
      </c>
      <c r="CG301" s="8">
        <v>76.491537895511399</v>
      </c>
      <c r="CH301" s="8">
        <v>16.254451802796172</v>
      </c>
      <c r="CI301" s="8">
        <v>144.37777777777777</v>
      </c>
      <c r="CJ301" s="8">
        <v>111</v>
      </c>
      <c r="CK301" s="8">
        <v>105</v>
      </c>
      <c r="CL301" s="8">
        <v>216</v>
      </c>
      <c r="CM301" s="8">
        <v>109</v>
      </c>
      <c r="CN301" s="8">
        <v>39</v>
      </c>
      <c r="CO301" s="8">
        <v>148</v>
      </c>
      <c r="CP301" s="8">
        <v>216</v>
      </c>
      <c r="CQ301" s="8">
        <v>0</v>
      </c>
      <c r="CR301" s="8">
        <v>216</v>
      </c>
      <c r="CS301" s="8">
        <v>3.2893401015228427</v>
      </c>
      <c r="CT301" s="8">
        <v>23.025380710659899</v>
      </c>
      <c r="CU301" s="8">
        <v>16.446700507614214</v>
      </c>
      <c r="CV301" s="8">
        <v>16.446700507614214</v>
      </c>
      <c r="CW301" s="8">
        <v>16.446700507614214</v>
      </c>
      <c r="CX301" s="8">
        <v>27.411167512690355</v>
      </c>
      <c r="CY301" s="8">
        <v>51.532994923857871</v>
      </c>
      <c r="CZ301" s="8">
        <v>44.954314720812185</v>
      </c>
      <c r="DA301" s="8">
        <v>16.446700507614214</v>
      </c>
      <c r="DB301" s="8">
        <v>216.00000000000003</v>
      </c>
      <c r="DC301" s="8">
        <v>0</v>
      </c>
      <c r="DD301" s="8">
        <v>174</v>
      </c>
      <c r="DE301" s="8">
        <v>26</v>
      </c>
      <c r="DF301" s="8">
        <v>41</v>
      </c>
      <c r="DG301" s="8">
        <v>38</v>
      </c>
      <c r="DH301" s="8">
        <v>13</v>
      </c>
      <c r="DI301" s="8">
        <v>6</v>
      </c>
      <c r="DJ301" s="8">
        <v>3</v>
      </c>
      <c r="DK301" s="8">
        <v>101</v>
      </c>
      <c r="DL301" s="8">
        <v>111</v>
      </c>
      <c r="DM301" s="8">
        <v>0</v>
      </c>
      <c r="DN301" s="8">
        <v>101.71065989847719</v>
      </c>
      <c r="DO301" s="8">
        <v>212.71065989847719</v>
      </c>
      <c r="DP301" s="8">
        <v>59.660264796692658</v>
      </c>
      <c r="DQ301" s="8">
        <v>16.458004081846248</v>
      </c>
      <c r="DR301" s="8">
        <v>76.118268878538913</v>
      </c>
      <c r="DS301" s="8">
        <v>101.83390025642368</v>
      </c>
      <c r="DT301" s="8">
        <v>21.601130357423202</v>
      </c>
      <c r="DU301" s="8">
        <v>199.55329949238575</v>
      </c>
    </row>
    <row r="302" spans="1:125">
      <c r="A302" s="4">
        <v>14150</v>
      </c>
      <c r="B302" s="6" t="s">
        <v>108</v>
      </c>
      <c r="C302" s="3" t="s">
        <v>687</v>
      </c>
      <c r="D302" s="9">
        <v>6.6541191346640058</v>
      </c>
      <c r="E302" s="9">
        <v>9.1244200000000006</v>
      </c>
      <c r="F302" s="4" t="s">
        <v>650</v>
      </c>
      <c r="G302" s="6" t="s">
        <v>342</v>
      </c>
      <c r="H302" s="3" t="s">
        <v>960</v>
      </c>
      <c r="I302" s="3" t="s">
        <v>962</v>
      </c>
      <c r="J302" s="3" t="s">
        <v>967</v>
      </c>
      <c r="K302" s="3" t="s">
        <v>324</v>
      </c>
      <c r="L302" s="8">
        <v>1419</v>
      </c>
      <c r="M302" s="8">
        <v>1563</v>
      </c>
      <c r="N302" s="8">
        <f>IF(RIGHT($C302,4)="(MB)",VLOOKUP($C302,[1]Data!$C$485:$T$532,14,0),IF($M302="n/a",$M302,$L302+$M302))</f>
        <v>2982</v>
      </c>
      <c r="O302" s="8">
        <v>1427</v>
      </c>
      <c r="P302" s="8">
        <v>1109</v>
      </c>
      <c r="Q302" s="8">
        <f>IF(RIGHT($C302,4)="(MB)",VLOOKUP($C302,[1]Data!$C$485:$T$532,18,0),IF($P302="n/a",$P302,$O302+$P302))</f>
        <v>2536</v>
      </c>
      <c r="R302" s="8">
        <v>2922</v>
      </c>
      <c r="S302" s="8">
        <v>60</v>
      </c>
      <c r="T302" s="8">
        <v>2982</v>
      </c>
      <c r="U302" s="8">
        <v>125</v>
      </c>
      <c r="V302" s="8">
        <v>331</v>
      </c>
      <c r="W302" s="8">
        <v>154</v>
      </c>
      <c r="X302" s="8">
        <v>161</v>
      </c>
      <c r="Y302" s="8">
        <v>295</v>
      </c>
      <c r="Z302" s="8">
        <v>337</v>
      </c>
      <c r="AA302" s="8">
        <v>560</v>
      </c>
      <c r="AB302" s="8">
        <v>525</v>
      </c>
      <c r="AC302" s="8">
        <v>473</v>
      </c>
      <c r="AD302" s="8">
        <v>2961</v>
      </c>
      <c r="AE302" s="8">
        <v>27</v>
      </c>
      <c r="AF302" s="8">
        <v>2390</v>
      </c>
      <c r="AG302" s="8">
        <v>464</v>
      </c>
      <c r="AH302" s="8">
        <v>483</v>
      </c>
      <c r="AI302" s="8">
        <v>619</v>
      </c>
      <c r="AJ302" s="8">
        <v>158</v>
      </c>
      <c r="AK302" s="8">
        <v>83</v>
      </c>
      <c r="AL302" s="8">
        <v>54</v>
      </c>
      <c r="AM302" s="8">
        <v>1397</v>
      </c>
      <c r="AN302" s="8">
        <v>1679</v>
      </c>
      <c r="AO302" s="8">
        <v>1070</v>
      </c>
      <c r="AP302" s="8">
        <v>87</v>
      </c>
      <c r="AQ302" s="8">
        <v>2836</v>
      </c>
      <c r="AR302" s="8">
        <v>960</v>
      </c>
      <c r="AS302" s="8">
        <v>73</v>
      </c>
      <c r="AT302" s="8">
        <v>1033</v>
      </c>
      <c r="AU302" s="8">
        <v>1411</v>
      </c>
      <c r="AV302" s="8">
        <v>147</v>
      </c>
      <c r="AW302" s="8">
        <v>2591</v>
      </c>
      <c r="AX302" s="8">
        <v>1350</v>
      </c>
      <c r="AY302" s="8">
        <v>1497</v>
      </c>
      <c r="AZ302" s="8">
        <v>2847</v>
      </c>
      <c r="BA302" s="8">
        <v>1313</v>
      </c>
      <c r="BB302" s="8">
        <v>1011</v>
      </c>
      <c r="BC302" s="8">
        <v>2324</v>
      </c>
      <c r="BD302" s="8">
        <v>2790</v>
      </c>
      <c r="BE302" s="8">
        <v>57</v>
      </c>
      <c r="BF302" s="8">
        <v>2847</v>
      </c>
      <c r="BG302" s="8">
        <v>118.71053698438679</v>
      </c>
      <c r="BH302" s="8">
        <v>364.284827805075</v>
      </c>
      <c r="BI302" s="8">
        <v>133.94590771684534</v>
      </c>
      <c r="BJ302" s="8">
        <v>161.76952737362376</v>
      </c>
      <c r="BK302" s="8">
        <v>314.91278230589836</v>
      </c>
      <c r="BL302" s="8">
        <v>333.5415343754986</v>
      </c>
      <c r="BM302" s="8">
        <v>536.0584317003844</v>
      </c>
      <c r="BN302" s="8">
        <v>424.59531953582854</v>
      </c>
      <c r="BO302" s="8">
        <v>455.18113220245914</v>
      </c>
      <c r="BP302" s="8">
        <v>2843</v>
      </c>
      <c r="BQ302" s="8">
        <v>28.809124749135723</v>
      </c>
      <c r="BR302" s="8">
        <v>2165.9836172771093</v>
      </c>
      <c r="BS302" s="8">
        <v>466.0713944685744</v>
      </c>
      <c r="BT302" s="8">
        <v>403</v>
      </c>
      <c r="BU302" s="8">
        <v>576</v>
      </c>
      <c r="BV302" s="8">
        <v>117</v>
      </c>
      <c r="BW302" s="8">
        <v>109</v>
      </c>
      <c r="BX302" s="8">
        <v>50</v>
      </c>
      <c r="BY302" s="8">
        <v>1255</v>
      </c>
      <c r="BZ302" s="8">
        <v>1524</v>
      </c>
      <c r="CA302" s="8">
        <v>0</v>
      </c>
      <c r="CB302" s="8">
        <v>1200.2894630156129</v>
      </c>
      <c r="CC302" s="8">
        <v>2724.2894630156129</v>
      </c>
      <c r="CD302" s="8">
        <v>834.66354922355538</v>
      </c>
      <c r="CE302" s="8">
        <v>71.016607310615356</v>
      </c>
      <c r="CF302" s="8">
        <v>905.68015653417069</v>
      </c>
      <c r="CG302" s="8">
        <v>1317.5707155634293</v>
      </c>
      <c r="CH302" s="8">
        <v>235.48835394486485</v>
      </c>
      <c r="CI302" s="8">
        <v>2458.7392260424649</v>
      </c>
      <c r="CJ302" s="8">
        <v>1301</v>
      </c>
      <c r="CK302" s="8">
        <v>1385</v>
      </c>
      <c r="CL302" s="8">
        <v>2686</v>
      </c>
      <c r="CM302" s="8">
        <v>1249</v>
      </c>
      <c r="CN302" s="8">
        <v>859</v>
      </c>
      <c r="CO302" s="8">
        <v>2108</v>
      </c>
      <c r="CP302" s="8">
        <v>2654</v>
      </c>
      <c r="CQ302" s="8">
        <v>32</v>
      </c>
      <c r="CR302" s="8">
        <v>2686</v>
      </c>
      <c r="CS302" s="8">
        <v>95.007542302007622</v>
      </c>
      <c r="CT302" s="8">
        <v>330.15728169108343</v>
      </c>
      <c r="CU302" s="8">
        <v>172.86661183594219</v>
      </c>
      <c r="CV302" s="8">
        <v>200.57004641062591</v>
      </c>
      <c r="CW302" s="8">
        <v>251.58939569570396</v>
      </c>
      <c r="CX302" s="8">
        <v>356.9777016647817</v>
      </c>
      <c r="CY302" s="8">
        <v>424.38736383817519</v>
      </c>
      <c r="CZ302" s="8">
        <v>463.2452202126961</v>
      </c>
      <c r="DA302" s="8">
        <v>379.19883634898389</v>
      </c>
      <c r="DB302" s="8">
        <v>2674</v>
      </c>
      <c r="DC302" s="8">
        <v>22.999219926346534</v>
      </c>
      <c r="DD302" s="8">
        <v>2077.0109601889408</v>
      </c>
      <c r="DE302" s="8">
        <v>453.28768483016847</v>
      </c>
      <c r="DF302" s="8">
        <v>379</v>
      </c>
      <c r="DG302" s="8">
        <v>547</v>
      </c>
      <c r="DH302" s="8">
        <v>129</v>
      </c>
      <c r="DI302" s="8">
        <v>92</v>
      </c>
      <c r="DJ302" s="8">
        <v>75</v>
      </c>
      <c r="DK302" s="8">
        <v>1222</v>
      </c>
      <c r="DL302" s="8">
        <v>1410</v>
      </c>
      <c r="DM302" s="8">
        <v>0</v>
      </c>
      <c r="DN302" s="8">
        <v>1168.9924576979924</v>
      </c>
      <c r="DO302" s="8">
        <v>2578.9924576979924</v>
      </c>
      <c r="DP302" s="8">
        <v>747.67960661936399</v>
      </c>
      <c r="DQ302" s="8">
        <v>118.22213000443271</v>
      </c>
      <c r="DR302" s="8">
        <v>865.90173662379675</v>
      </c>
      <c r="DS302" s="8">
        <v>1363.5335260404895</v>
      </c>
      <c r="DT302" s="8">
        <v>89.622784595105614</v>
      </c>
      <c r="DU302" s="8">
        <v>2319.058047259392</v>
      </c>
    </row>
    <row r="303" spans="1:125">
      <c r="A303" s="4">
        <v>14200</v>
      </c>
      <c r="B303" s="6" t="s">
        <v>46</v>
      </c>
      <c r="C303" s="3" t="s">
        <v>688</v>
      </c>
      <c r="D303" s="9">
        <v>31.514152672197287</v>
      </c>
      <c r="E303" s="9">
        <v>34.483699999999999</v>
      </c>
      <c r="F303" s="4" t="s">
        <v>657</v>
      </c>
      <c r="G303" s="6" t="s">
        <v>339</v>
      </c>
      <c r="H303" s="3" t="s">
        <v>960</v>
      </c>
      <c r="I303" s="3" t="s">
        <v>963</v>
      </c>
      <c r="J303" s="3" t="s">
        <v>967</v>
      </c>
      <c r="K303" s="3" t="s">
        <v>325</v>
      </c>
      <c r="L303" s="8">
        <v>4835</v>
      </c>
      <c r="M303" s="8">
        <v>4870</v>
      </c>
      <c r="N303" s="8">
        <f>IF(RIGHT($C303,4)="(MB)",VLOOKUP($C303,[1]Data!$C$485:$T$532,14,0),IF($M303="n/a",$M303,$L303+$M303))</f>
        <v>9705</v>
      </c>
      <c r="O303" s="8">
        <v>4168</v>
      </c>
      <c r="P303" s="8">
        <v>646</v>
      </c>
      <c r="Q303" s="8">
        <f>IF(RIGHT($C303,4)="(MB)",VLOOKUP($C303,[1]Data!$C$485:$T$532,18,0),IF($P303="n/a",$P303,$O303+$P303))</f>
        <v>4814</v>
      </c>
      <c r="R303" s="8">
        <v>9385</v>
      </c>
      <c r="S303" s="8">
        <v>320</v>
      </c>
      <c r="T303" s="8">
        <v>9705</v>
      </c>
      <c r="U303" s="8">
        <v>575</v>
      </c>
      <c r="V303" s="8">
        <v>1730</v>
      </c>
      <c r="W303" s="8">
        <v>646</v>
      </c>
      <c r="X303" s="8">
        <v>1115</v>
      </c>
      <c r="Y303" s="8">
        <v>1293</v>
      </c>
      <c r="Z303" s="8">
        <v>1460</v>
      </c>
      <c r="AA303" s="8">
        <v>1315</v>
      </c>
      <c r="AB303" s="8">
        <v>771</v>
      </c>
      <c r="AC303" s="8">
        <v>767</v>
      </c>
      <c r="AD303" s="8">
        <v>9672</v>
      </c>
      <c r="AE303" s="8">
        <v>182</v>
      </c>
      <c r="AF303" s="8">
        <v>8336</v>
      </c>
      <c r="AG303" s="8">
        <v>821</v>
      </c>
      <c r="AH303" s="8">
        <v>1271</v>
      </c>
      <c r="AI303" s="8">
        <v>1378</v>
      </c>
      <c r="AJ303" s="8">
        <v>561</v>
      </c>
      <c r="AK303" s="8">
        <v>527</v>
      </c>
      <c r="AL303" s="8">
        <v>216</v>
      </c>
      <c r="AM303" s="8">
        <v>3953</v>
      </c>
      <c r="AN303" s="8">
        <v>5226</v>
      </c>
      <c r="AO303" s="8">
        <v>3367</v>
      </c>
      <c r="AP303" s="8">
        <v>504</v>
      </c>
      <c r="AQ303" s="8">
        <v>9097</v>
      </c>
      <c r="AR303" s="8">
        <v>4306</v>
      </c>
      <c r="AS303" s="8">
        <v>240</v>
      </c>
      <c r="AT303" s="8">
        <v>4546</v>
      </c>
      <c r="AU303" s="8">
        <v>2828</v>
      </c>
      <c r="AV303" s="8">
        <v>435</v>
      </c>
      <c r="AW303" s="8">
        <v>7809</v>
      </c>
      <c r="AX303" s="8">
        <v>4845</v>
      </c>
      <c r="AY303" s="8">
        <v>4871</v>
      </c>
      <c r="AZ303" s="8">
        <v>9716</v>
      </c>
      <c r="BA303" s="8">
        <v>3987</v>
      </c>
      <c r="BB303" s="8">
        <v>585</v>
      </c>
      <c r="BC303" s="8">
        <v>4572</v>
      </c>
      <c r="BD303" s="8">
        <v>9334</v>
      </c>
      <c r="BE303" s="8">
        <v>382</v>
      </c>
      <c r="BF303" s="8">
        <v>9716</v>
      </c>
      <c r="BG303" s="8">
        <v>604.78535759903934</v>
      </c>
      <c r="BH303" s="8">
        <v>1782.0567397358598</v>
      </c>
      <c r="BI303" s="8">
        <v>747.89952557517177</v>
      </c>
      <c r="BJ303" s="8">
        <v>1172.6218007640214</v>
      </c>
      <c r="BK303" s="8">
        <v>1402.7350545968989</v>
      </c>
      <c r="BL303" s="8">
        <v>1481.0602145771718</v>
      </c>
      <c r="BM303" s="8">
        <v>988.340855798642</v>
      </c>
      <c r="BN303" s="8">
        <v>715.37510627939264</v>
      </c>
      <c r="BO303" s="8">
        <v>790.12534507380212</v>
      </c>
      <c r="BP303" s="8">
        <v>9685</v>
      </c>
      <c r="BQ303" s="8">
        <v>206.85510344590719</v>
      </c>
      <c r="BR303" s="8">
        <v>8291.3752266418469</v>
      </c>
      <c r="BS303" s="8">
        <v>790.66363575837681</v>
      </c>
      <c r="BT303" s="8">
        <v>1177</v>
      </c>
      <c r="BU303" s="8">
        <v>1295</v>
      </c>
      <c r="BV303" s="8">
        <v>565</v>
      </c>
      <c r="BW303" s="8">
        <v>530</v>
      </c>
      <c r="BX303" s="8">
        <v>248</v>
      </c>
      <c r="BY303" s="8">
        <v>3815</v>
      </c>
      <c r="BZ303" s="8">
        <v>4912</v>
      </c>
      <c r="CA303" s="8">
        <v>0</v>
      </c>
      <c r="CB303" s="8">
        <v>4168.2146424009607</v>
      </c>
      <c r="CC303" s="8">
        <v>9080.2146424009607</v>
      </c>
      <c r="CD303" s="8">
        <v>4276.5957051956157</v>
      </c>
      <c r="CE303" s="8">
        <v>359.25630754389658</v>
      </c>
      <c r="CF303" s="8">
        <v>4635.8520127395122</v>
      </c>
      <c r="CG303" s="8">
        <v>2642.9598105808873</v>
      </c>
      <c r="CH303" s="8">
        <v>444.21892864102722</v>
      </c>
      <c r="CI303" s="8">
        <v>7723.0307519614271</v>
      </c>
      <c r="CJ303" s="8">
        <v>4799.8100000000004</v>
      </c>
      <c r="CK303" s="8">
        <v>4783.7299999999996</v>
      </c>
      <c r="CL303" s="8">
        <v>9583.5400000000009</v>
      </c>
      <c r="CM303" s="8">
        <v>3905.49</v>
      </c>
      <c r="CN303" s="8">
        <v>462.66</v>
      </c>
      <c r="CO303" s="8">
        <v>4368.1499999999996</v>
      </c>
      <c r="CP303" s="8">
        <v>9253.7000000000007</v>
      </c>
      <c r="CQ303" s="8">
        <v>329.84</v>
      </c>
      <c r="CR303" s="8">
        <v>9583.5400000000009</v>
      </c>
      <c r="CS303" s="8">
        <v>702.73653470593194</v>
      </c>
      <c r="CT303" s="8">
        <v>1913.2390125291793</v>
      </c>
      <c r="CU303" s="8">
        <v>702.33449376608849</v>
      </c>
      <c r="CV303" s="8">
        <v>1348.424277323385</v>
      </c>
      <c r="CW303" s="8">
        <v>1523.5083820573122</v>
      </c>
      <c r="CX303" s="8">
        <v>1282.5327657727005</v>
      </c>
      <c r="CY303" s="8">
        <v>786.07239467928832</v>
      </c>
      <c r="CZ303" s="8">
        <v>639.33628314005489</v>
      </c>
      <c r="DA303" s="8">
        <v>660.29585602605937</v>
      </c>
      <c r="DB303" s="8">
        <v>9558.4800000000014</v>
      </c>
      <c r="DC303" s="8">
        <v>117.97169095430928</v>
      </c>
      <c r="DD303" s="8">
        <v>8227.6895924109631</v>
      </c>
      <c r="DE303" s="8">
        <v>742.52933342877623</v>
      </c>
      <c r="DF303" s="8">
        <v>1167.46</v>
      </c>
      <c r="DG303" s="8">
        <v>1176.9000000000001</v>
      </c>
      <c r="DH303" s="8">
        <v>556.84</v>
      </c>
      <c r="DI303" s="8">
        <v>552.38</v>
      </c>
      <c r="DJ303" s="8">
        <v>292.81</v>
      </c>
      <c r="DK303" s="8">
        <v>3746.39</v>
      </c>
      <c r="DL303" s="8">
        <v>4770.55</v>
      </c>
      <c r="DM303" s="8">
        <v>0</v>
      </c>
      <c r="DN303" s="8">
        <v>4085.1934652940681</v>
      </c>
      <c r="DO303" s="8">
        <v>8855.7434652940683</v>
      </c>
      <c r="DP303" s="8">
        <v>3889.6912021917956</v>
      </c>
      <c r="DQ303" s="8">
        <v>440.3450562898978</v>
      </c>
      <c r="DR303" s="8">
        <v>4330.036258481693</v>
      </c>
      <c r="DS303" s="8">
        <v>2655.7466704880449</v>
      </c>
      <c r="DT303" s="8">
        <v>376.88397738868525</v>
      </c>
      <c r="DU303" s="8">
        <v>7362.6669063584231</v>
      </c>
    </row>
    <row r="304" spans="1:125">
      <c r="A304" s="4">
        <v>14250</v>
      </c>
      <c r="B304" s="6" t="s">
        <v>374</v>
      </c>
      <c r="C304" s="3" t="s">
        <v>923</v>
      </c>
      <c r="D304" s="9">
        <v>0</v>
      </c>
      <c r="E304" s="9">
        <v>1.2347399999999999</v>
      </c>
      <c r="F304" s="4" t="s">
        <v>874</v>
      </c>
      <c r="G304" s="6" t="s">
        <v>372</v>
      </c>
      <c r="H304" s="3" t="s">
        <v>961</v>
      </c>
      <c r="I304" s="3" t="s">
        <v>961</v>
      </c>
      <c r="J304" s="3" t="s">
        <v>968</v>
      </c>
      <c r="K304" s="3" t="s">
        <v>974</v>
      </c>
      <c r="L304" s="8" t="s">
        <v>1086</v>
      </c>
      <c r="M304" s="8" t="s">
        <v>1086</v>
      </c>
      <c r="N304" s="8" t="str">
        <f>IF(RIGHT($C304,4)="(MB)",VLOOKUP($C304,[1]Data!$C$485:$T$532,14,0),IF($M304="n/a",$M304,$L304+$M304))</f>
        <v>n/a</v>
      </c>
      <c r="O304" s="8" t="s">
        <v>1086</v>
      </c>
      <c r="P304" s="8" t="s">
        <v>1086</v>
      </c>
      <c r="Q304" s="8" t="str">
        <f>IF(RIGHT($C304,4)="(MB)",VLOOKUP($C304,[1]Data!$C$485:$T$532,18,0),IF($P304="n/a",$P304,$O304+$P304))</f>
        <v>n/a</v>
      </c>
      <c r="R304" s="8" t="s">
        <v>1086</v>
      </c>
      <c r="S304" s="8" t="s">
        <v>1086</v>
      </c>
      <c r="T304" s="8" t="s">
        <v>1086</v>
      </c>
      <c r="U304" s="8" t="s">
        <v>1086</v>
      </c>
      <c r="V304" s="8" t="s">
        <v>1086</v>
      </c>
      <c r="W304" s="8" t="s">
        <v>1086</v>
      </c>
      <c r="X304" s="8" t="s">
        <v>1086</v>
      </c>
      <c r="Y304" s="8" t="s">
        <v>1086</v>
      </c>
      <c r="Z304" s="8" t="s">
        <v>1086</v>
      </c>
      <c r="AA304" s="8" t="s">
        <v>1086</v>
      </c>
      <c r="AB304" s="8" t="s">
        <v>1086</v>
      </c>
      <c r="AC304" s="8" t="s">
        <v>1086</v>
      </c>
      <c r="AD304" s="8" t="s">
        <v>1086</v>
      </c>
      <c r="AE304" s="8" t="s">
        <v>1086</v>
      </c>
      <c r="AF304" s="8" t="s">
        <v>1086</v>
      </c>
      <c r="AG304" s="8" t="s">
        <v>1086</v>
      </c>
      <c r="AH304" s="8" t="s">
        <v>1086</v>
      </c>
      <c r="AI304" s="8" t="s">
        <v>1086</v>
      </c>
      <c r="AJ304" s="8" t="s">
        <v>1086</v>
      </c>
      <c r="AK304" s="8" t="s">
        <v>1086</v>
      </c>
      <c r="AL304" s="8" t="s">
        <v>1086</v>
      </c>
      <c r="AM304" s="8" t="s">
        <v>1086</v>
      </c>
      <c r="AN304" s="8" t="s">
        <v>1086</v>
      </c>
      <c r="AO304" s="8" t="s">
        <v>1086</v>
      </c>
      <c r="AP304" s="8" t="s">
        <v>1086</v>
      </c>
      <c r="AQ304" s="8" t="s">
        <v>1086</v>
      </c>
      <c r="AR304" s="8" t="s">
        <v>1086</v>
      </c>
      <c r="AS304" s="8" t="s">
        <v>1086</v>
      </c>
      <c r="AT304" s="8" t="s">
        <v>1086</v>
      </c>
      <c r="AU304" s="8" t="s">
        <v>1086</v>
      </c>
      <c r="AV304" s="8" t="s">
        <v>1086</v>
      </c>
      <c r="AW304" s="8" t="s">
        <v>1086</v>
      </c>
      <c r="AX304" s="8">
        <v>104</v>
      </c>
      <c r="AY304" s="8">
        <v>97</v>
      </c>
      <c r="AZ304" s="8">
        <v>201</v>
      </c>
      <c r="BA304" s="8">
        <v>78</v>
      </c>
      <c r="BB304" s="8">
        <v>22</v>
      </c>
      <c r="BC304" s="8">
        <v>100</v>
      </c>
      <c r="BD304" s="8">
        <v>201</v>
      </c>
      <c r="BE304" s="8">
        <v>0</v>
      </c>
      <c r="BF304" s="8">
        <v>201</v>
      </c>
      <c r="BG304" s="8">
        <v>18</v>
      </c>
      <c r="BH304" s="8">
        <v>43</v>
      </c>
      <c r="BI304" s="8">
        <v>3</v>
      </c>
      <c r="BJ304" s="8">
        <v>18</v>
      </c>
      <c r="BK304" s="8">
        <v>35</v>
      </c>
      <c r="BL304" s="8">
        <v>34</v>
      </c>
      <c r="BM304" s="8">
        <v>32</v>
      </c>
      <c r="BN304" s="8">
        <v>12</v>
      </c>
      <c r="BO304" s="8">
        <v>6</v>
      </c>
      <c r="BP304" s="8">
        <v>201</v>
      </c>
      <c r="BQ304" s="8">
        <v>2.9851485148514851</v>
      </c>
      <c r="BR304" s="8">
        <v>169.15841584158414</v>
      </c>
      <c r="BS304" s="8">
        <v>24.876237623762375</v>
      </c>
      <c r="BT304" s="8">
        <v>20</v>
      </c>
      <c r="BU304" s="8">
        <v>26</v>
      </c>
      <c r="BV304" s="8">
        <v>9</v>
      </c>
      <c r="BW304" s="8">
        <v>10</v>
      </c>
      <c r="BX304" s="8">
        <v>12</v>
      </c>
      <c r="BY304" s="8">
        <v>77</v>
      </c>
      <c r="BZ304" s="8">
        <v>120</v>
      </c>
      <c r="CA304" s="8">
        <v>0</v>
      </c>
      <c r="CB304" s="8">
        <v>63</v>
      </c>
      <c r="CC304" s="8">
        <v>183</v>
      </c>
      <c r="CD304" s="8">
        <v>78.585034013605437</v>
      </c>
      <c r="CE304" s="8">
        <v>4.1360544217687076</v>
      </c>
      <c r="CF304" s="8">
        <v>82.721088435374142</v>
      </c>
      <c r="CG304" s="8">
        <v>63.074829931972786</v>
      </c>
      <c r="CH304" s="8">
        <v>6.204081632653061</v>
      </c>
      <c r="CI304" s="8">
        <v>152</v>
      </c>
      <c r="CJ304" s="8">
        <v>108</v>
      </c>
      <c r="CK304" s="8">
        <v>97</v>
      </c>
      <c r="CL304" s="8">
        <v>205</v>
      </c>
      <c r="CM304" s="8">
        <v>85</v>
      </c>
      <c r="CN304" s="8">
        <v>12</v>
      </c>
      <c r="CO304" s="8">
        <v>97</v>
      </c>
      <c r="CP304" s="8">
        <v>205</v>
      </c>
      <c r="CQ304" s="8">
        <v>0</v>
      </c>
      <c r="CR304" s="8">
        <v>205</v>
      </c>
      <c r="CS304" s="8">
        <v>17.100529100529101</v>
      </c>
      <c r="CT304" s="8">
        <v>40.613756613756614</v>
      </c>
      <c r="CU304" s="8">
        <v>16.031746031746032</v>
      </c>
      <c r="CV304" s="8">
        <v>34.201058201058203</v>
      </c>
      <c r="CW304" s="8">
        <v>32.063492063492063</v>
      </c>
      <c r="CX304" s="8">
        <v>21.375661375661377</v>
      </c>
      <c r="CY304" s="8">
        <v>23.513227513227513</v>
      </c>
      <c r="CZ304" s="8">
        <v>13.894179894179894</v>
      </c>
      <c r="DA304" s="8">
        <v>3.2063492063492065</v>
      </c>
      <c r="DB304" s="8">
        <v>202.00000000000003</v>
      </c>
      <c r="DC304" s="8">
        <v>3.9607843137254903</v>
      </c>
      <c r="DD304" s="8">
        <v>167.51219512195121</v>
      </c>
      <c r="DE304" s="8">
        <v>28.57560975609756</v>
      </c>
      <c r="DF304" s="8">
        <v>25</v>
      </c>
      <c r="DG304" s="8">
        <v>29</v>
      </c>
      <c r="DH304" s="8">
        <v>11</v>
      </c>
      <c r="DI304" s="8">
        <v>13</v>
      </c>
      <c r="DJ304" s="8">
        <v>7</v>
      </c>
      <c r="DK304" s="8">
        <v>85</v>
      </c>
      <c r="DL304" s="8">
        <v>101</v>
      </c>
      <c r="DM304" s="8">
        <v>0</v>
      </c>
      <c r="DN304" s="8">
        <v>83.899470899470913</v>
      </c>
      <c r="DO304" s="8">
        <v>184.89947089947091</v>
      </c>
      <c r="DP304" s="8">
        <v>73.781896949682178</v>
      </c>
      <c r="DQ304" s="8">
        <v>3.9882106459287665</v>
      </c>
      <c r="DR304" s="8">
        <v>77.770107595610938</v>
      </c>
      <c r="DS304" s="8">
        <v>67.799580980789031</v>
      </c>
      <c r="DT304" s="8">
        <v>2.9911579844465748</v>
      </c>
      <c r="DU304" s="8">
        <v>148.56084656084656</v>
      </c>
    </row>
    <row r="305" spans="1:125">
      <c r="A305" s="4">
        <v>14300</v>
      </c>
      <c r="B305" s="6" t="s">
        <v>278</v>
      </c>
      <c r="C305" s="3" t="s">
        <v>517</v>
      </c>
      <c r="D305" s="9">
        <v>4.0786677185322704</v>
      </c>
      <c r="E305" s="9">
        <v>2.5451600000000001</v>
      </c>
      <c r="F305" s="4" t="s">
        <v>476</v>
      </c>
      <c r="G305" s="6" t="s">
        <v>352</v>
      </c>
      <c r="H305" s="3" t="s">
        <v>960</v>
      </c>
      <c r="I305" s="3" t="s">
        <v>963</v>
      </c>
      <c r="J305" s="3" t="s">
        <v>346</v>
      </c>
      <c r="K305" s="3" t="s">
        <v>346</v>
      </c>
      <c r="L305" s="8">
        <v>221</v>
      </c>
      <c r="M305" s="8">
        <v>218</v>
      </c>
      <c r="N305" s="8">
        <f>IF(RIGHT($C305,4)="(MB)",VLOOKUP($C305,[1]Data!$C$485:$T$532,14,0),IF($M305="n/a",$M305,$L305+$M305))</f>
        <v>439</v>
      </c>
      <c r="O305" s="8">
        <v>154</v>
      </c>
      <c r="P305" s="8">
        <v>30</v>
      </c>
      <c r="Q305" s="8">
        <f>IF(RIGHT($C305,4)="(MB)",VLOOKUP($C305,[1]Data!$C$485:$T$532,18,0),IF($P305="n/a",$P305,$O305+$P305))</f>
        <v>184</v>
      </c>
      <c r="R305" s="8">
        <v>439</v>
      </c>
      <c r="S305" s="8">
        <v>0</v>
      </c>
      <c r="T305" s="8">
        <v>439</v>
      </c>
      <c r="U305" s="8">
        <v>32</v>
      </c>
      <c r="V305" s="8">
        <v>105</v>
      </c>
      <c r="W305" s="8">
        <v>28</v>
      </c>
      <c r="X305" s="8">
        <v>31</v>
      </c>
      <c r="Y305" s="8">
        <v>85</v>
      </c>
      <c r="Z305" s="8">
        <v>50</v>
      </c>
      <c r="AA305" s="8">
        <v>49</v>
      </c>
      <c r="AB305" s="8">
        <v>39</v>
      </c>
      <c r="AC305" s="8">
        <v>20</v>
      </c>
      <c r="AD305" s="8">
        <v>439</v>
      </c>
      <c r="AE305" s="8">
        <v>3</v>
      </c>
      <c r="AF305" s="8">
        <v>381</v>
      </c>
      <c r="AG305" s="8">
        <v>32</v>
      </c>
      <c r="AH305" s="8">
        <v>23</v>
      </c>
      <c r="AI305" s="8">
        <v>51</v>
      </c>
      <c r="AJ305" s="8">
        <v>19</v>
      </c>
      <c r="AK305" s="8">
        <v>34</v>
      </c>
      <c r="AL305" s="8">
        <v>20</v>
      </c>
      <c r="AM305" s="8">
        <v>147</v>
      </c>
      <c r="AN305" s="8">
        <v>230</v>
      </c>
      <c r="AO305" s="8">
        <v>154</v>
      </c>
      <c r="AP305" s="8">
        <v>23</v>
      </c>
      <c r="AQ305" s="8">
        <v>407</v>
      </c>
      <c r="AR305" s="8">
        <v>171</v>
      </c>
      <c r="AS305" s="8">
        <v>14</v>
      </c>
      <c r="AT305" s="8">
        <v>185</v>
      </c>
      <c r="AU305" s="8">
        <v>125</v>
      </c>
      <c r="AV305" s="8">
        <v>16</v>
      </c>
      <c r="AW305" s="8">
        <v>326</v>
      </c>
      <c r="AX305" s="8">
        <v>129</v>
      </c>
      <c r="AY305" s="8">
        <v>130</v>
      </c>
      <c r="AZ305" s="8">
        <v>259</v>
      </c>
      <c r="BA305" s="8">
        <v>101</v>
      </c>
      <c r="BB305" s="8">
        <v>17</v>
      </c>
      <c r="BC305" s="8">
        <v>118</v>
      </c>
      <c r="BD305" s="8">
        <v>259</v>
      </c>
      <c r="BE305" s="8">
        <v>0</v>
      </c>
      <c r="BF305" s="8">
        <v>259</v>
      </c>
      <c r="BG305" s="8">
        <v>20</v>
      </c>
      <c r="BH305" s="8">
        <v>64</v>
      </c>
      <c r="BI305" s="8">
        <v>10</v>
      </c>
      <c r="BJ305" s="8">
        <v>40</v>
      </c>
      <c r="BK305" s="8">
        <v>39</v>
      </c>
      <c r="BL305" s="8">
        <v>36</v>
      </c>
      <c r="BM305" s="8">
        <v>23</v>
      </c>
      <c r="BN305" s="8">
        <v>13</v>
      </c>
      <c r="BO305" s="8">
        <v>14</v>
      </c>
      <c r="BP305" s="8">
        <v>259</v>
      </c>
      <c r="BQ305" s="8">
        <v>7</v>
      </c>
      <c r="BR305" s="8">
        <v>227</v>
      </c>
      <c r="BS305" s="8">
        <v>17</v>
      </c>
      <c r="BT305" s="8">
        <v>14</v>
      </c>
      <c r="BU305" s="8">
        <v>35</v>
      </c>
      <c r="BV305" s="8">
        <v>12</v>
      </c>
      <c r="BW305" s="8">
        <v>21</v>
      </c>
      <c r="BX305" s="8">
        <v>12</v>
      </c>
      <c r="BY305" s="8">
        <v>94</v>
      </c>
      <c r="BZ305" s="8">
        <v>115</v>
      </c>
      <c r="CA305" s="8">
        <v>0</v>
      </c>
      <c r="CB305" s="8">
        <v>124</v>
      </c>
      <c r="CC305" s="8">
        <v>239</v>
      </c>
      <c r="CD305" s="8">
        <v>92.450549450549445</v>
      </c>
      <c r="CE305" s="8">
        <v>6.884615384615385</v>
      </c>
      <c r="CF305" s="8">
        <v>99.335164835164832</v>
      </c>
      <c r="CG305" s="8">
        <v>61.96153846153846</v>
      </c>
      <c r="CH305" s="8">
        <v>17.703296703296704</v>
      </c>
      <c r="CI305" s="8">
        <v>179</v>
      </c>
      <c r="CJ305" s="8">
        <v>132</v>
      </c>
      <c r="CK305" s="8">
        <v>106</v>
      </c>
      <c r="CL305" s="8">
        <v>238</v>
      </c>
      <c r="CM305" s="8">
        <v>86</v>
      </c>
      <c r="CN305" s="8">
        <v>7</v>
      </c>
      <c r="CO305" s="8">
        <v>93</v>
      </c>
      <c r="CP305" s="8">
        <v>238</v>
      </c>
      <c r="CQ305" s="8">
        <v>0</v>
      </c>
      <c r="CR305" s="8">
        <v>238</v>
      </c>
      <c r="CS305" s="8">
        <v>26.331914893617022</v>
      </c>
      <c r="CT305" s="8">
        <v>46.587234042553192</v>
      </c>
      <c r="CU305" s="8">
        <v>12.153191489361703</v>
      </c>
      <c r="CV305" s="8">
        <v>41.52340425531915</v>
      </c>
      <c r="CW305" s="8">
        <v>33.421276595744679</v>
      </c>
      <c r="CX305" s="8">
        <v>33.421276595744679</v>
      </c>
      <c r="CY305" s="8">
        <v>13.165957446808511</v>
      </c>
      <c r="CZ305" s="8">
        <v>22.280851063829786</v>
      </c>
      <c r="DA305" s="8">
        <v>9.1148936170212771</v>
      </c>
      <c r="DB305" s="8">
        <v>238</v>
      </c>
      <c r="DC305" s="8">
        <v>4</v>
      </c>
      <c r="DD305" s="8">
        <v>197.48936170212767</v>
      </c>
      <c r="DE305" s="8">
        <v>23.293617021276596</v>
      </c>
      <c r="DF305" s="8">
        <v>15</v>
      </c>
      <c r="DG305" s="8">
        <v>32</v>
      </c>
      <c r="DH305" s="8">
        <v>15</v>
      </c>
      <c r="DI305" s="8">
        <v>15</v>
      </c>
      <c r="DJ305" s="8">
        <v>9</v>
      </c>
      <c r="DK305" s="8">
        <v>86</v>
      </c>
      <c r="DL305" s="8">
        <v>104</v>
      </c>
      <c r="DM305" s="8">
        <v>0</v>
      </c>
      <c r="DN305" s="8">
        <v>107.66808510638293</v>
      </c>
      <c r="DO305" s="8">
        <v>211.66808510638293</v>
      </c>
      <c r="DP305" s="8">
        <v>103.71191735333906</v>
      </c>
      <c r="DQ305" s="8">
        <v>9.0622063706801121</v>
      </c>
      <c r="DR305" s="8">
        <v>112.77412372401918</v>
      </c>
      <c r="DS305" s="8">
        <v>61.421620956831866</v>
      </c>
      <c r="DT305" s="8">
        <v>0</v>
      </c>
      <c r="DU305" s="8">
        <v>174.19574468085105</v>
      </c>
    </row>
    <row r="306" spans="1:125">
      <c r="A306" s="4">
        <v>14350</v>
      </c>
      <c r="B306" s="6" t="s">
        <v>279</v>
      </c>
      <c r="C306" s="3" t="s">
        <v>610</v>
      </c>
      <c r="D306" s="9">
        <v>0.91439168144731209</v>
      </c>
      <c r="E306" s="9">
        <v>3.4657</v>
      </c>
      <c r="F306" s="4" t="s">
        <v>563</v>
      </c>
      <c r="G306" s="6" t="s">
        <v>349</v>
      </c>
      <c r="H306" s="3" t="s">
        <v>960</v>
      </c>
      <c r="I306" s="3" t="s">
        <v>963</v>
      </c>
      <c r="J306" s="3" t="s">
        <v>971</v>
      </c>
      <c r="K306" s="3" t="s">
        <v>327</v>
      </c>
      <c r="L306" s="8">
        <v>207</v>
      </c>
      <c r="M306" s="8">
        <v>211</v>
      </c>
      <c r="N306" s="8">
        <f>IF(RIGHT($C306,4)="(MB)",VLOOKUP($C306,[1]Data!$C$485:$T$532,14,0),IF($M306="n/a",$M306,$L306+$M306))</f>
        <v>418</v>
      </c>
      <c r="O306" s="8">
        <v>190</v>
      </c>
      <c r="P306" s="8">
        <v>58</v>
      </c>
      <c r="Q306" s="8">
        <f>IF(RIGHT($C306,4)="(MB)",VLOOKUP($C306,[1]Data!$C$485:$T$532,18,0),IF($P306="n/a",$P306,$O306+$P306))</f>
        <v>248</v>
      </c>
      <c r="R306" s="8">
        <v>393</v>
      </c>
      <c r="S306" s="8">
        <v>25</v>
      </c>
      <c r="T306" s="8">
        <v>418</v>
      </c>
      <c r="U306" s="8">
        <v>18</v>
      </c>
      <c r="V306" s="8">
        <v>86</v>
      </c>
      <c r="W306" s="8">
        <v>6</v>
      </c>
      <c r="X306" s="8">
        <v>33</v>
      </c>
      <c r="Y306" s="8">
        <v>48</v>
      </c>
      <c r="Z306" s="8">
        <v>65</v>
      </c>
      <c r="AA306" s="8">
        <v>61</v>
      </c>
      <c r="AB306" s="8">
        <v>35</v>
      </c>
      <c r="AC306" s="8">
        <v>68</v>
      </c>
      <c r="AD306" s="8">
        <v>420</v>
      </c>
      <c r="AE306" s="8">
        <v>6</v>
      </c>
      <c r="AF306" s="8">
        <v>334</v>
      </c>
      <c r="AG306" s="8">
        <v>56</v>
      </c>
      <c r="AH306" s="8">
        <v>82</v>
      </c>
      <c r="AI306" s="8">
        <v>54</v>
      </c>
      <c r="AJ306" s="8">
        <v>13</v>
      </c>
      <c r="AK306" s="8">
        <v>16</v>
      </c>
      <c r="AL306" s="8">
        <v>16</v>
      </c>
      <c r="AM306" s="8">
        <v>181</v>
      </c>
      <c r="AN306" s="8">
        <v>231</v>
      </c>
      <c r="AO306" s="8">
        <v>133</v>
      </c>
      <c r="AP306" s="8">
        <v>38</v>
      </c>
      <c r="AQ306" s="8">
        <v>402</v>
      </c>
      <c r="AR306" s="8">
        <v>121</v>
      </c>
      <c r="AS306" s="8">
        <v>26</v>
      </c>
      <c r="AT306" s="8">
        <v>147</v>
      </c>
      <c r="AU306" s="8">
        <v>168</v>
      </c>
      <c r="AV306" s="8">
        <v>29</v>
      </c>
      <c r="AW306" s="8">
        <v>344</v>
      </c>
      <c r="AX306" s="8">
        <v>210</v>
      </c>
      <c r="AY306" s="8">
        <v>244</v>
      </c>
      <c r="AZ306" s="8">
        <v>454</v>
      </c>
      <c r="BA306" s="8">
        <v>202</v>
      </c>
      <c r="BB306" s="8">
        <v>51</v>
      </c>
      <c r="BC306" s="8">
        <v>253</v>
      </c>
      <c r="BD306" s="8">
        <v>439</v>
      </c>
      <c r="BE306" s="8">
        <v>15</v>
      </c>
      <c r="BF306" s="8">
        <v>454</v>
      </c>
      <c r="BG306" s="8">
        <v>29.934065934065934</v>
      </c>
      <c r="BH306" s="8">
        <v>86.808791208791206</v>
      </c>
      <c r="BI306" s="8">
        <v>19.956043956043956</v>
      </c>
      <c r="BJ306" s="8">
        <v>47.894505494505495</v>
      </c>
      <c r="BK306" s="8">
        <v>57.872527472527473</v>
      </c>
      <c r="BL306" s="8">
        <v>57.872527472527473</v>
      </c>
      <c r="BM306" s="8">
        <v>49.890109890109891</v>
      </c>
      <c r="BN306" s="8">
        <v>44.901098901098898</v>
      </c>
      <c r="BO306" s="8">
        <v>58.870329670329667</v>
      </c>
      <c r="BP306" s="8">
        <v>454.00000000000006</v>
      </c>
      <c r="BQ306" s="8">
        <v>3.9824561403508771</v>
      </c>
      <c r="BR306" s="8">
        <v>385</v>
      </c>
      <c r="BS306" s="8">
        <v>43</v>
      </c>
      <c r="BT306" s="8">
        <v>82</v>
      </c>
      <c r="BU306" s="8">
        <v>60</v>
      </c>
      <c r="BV306" s="8">
        <v>24</v>
      </c>
      <c r="BW306" s="8">
        <v>11</v>
      </c>
      <c r="BX306" s="8">
        <v>17</v>
      </c>
      <c r="BY306" s="8">
        <v>194</v>
      </c>
      <c r="BZ306" s="8">
        <v>247</v>
      </c>
      <c r="CA306" s="8">
        <v>0</v>
      </c>
      <c r="CB306" s="8">
        <v>177.06593406593413</v>
      </c>
      <c r="CC306" s="8">
        <v>424.06593406593413</v>
      </c>
      <c r="CD306" s="8">
        <v>165.00573728596984</v>
      </c>
      <c r="CE306" s="8">
        <v>10.123051367237414</v>
      </c>
      <c r="CF306" s="8">
        <v>175.12878865320727</v>
      </c>
      <c r="CG306" s="8">
        <v>157.91960132890367</v>
      </c>
      <c r="CH306" s="8">
        <v>15.18457705085612</v>
      </c>
      <c r="CI306" s="8">
        <v>348.23296703296705</v>
      </c>
      <c r="CJ306" s="8">
        <v>240</v>
      </c>
      <c r="CK306" s="8">
        <v>258</v>
      </c>
      <c r="CL306" s="8">
        <v>498</v>
      </c>
      <c r="CM306" s="8">
        <v>211</v>
      </c>
      <c r="CN306" s="8">
        <v>36</v>
      </c>
      <c r="CO306" s="8">
        <v>247</v>
      </c>
      <c r="CP306" s="8">
        <v>488</v>
      </c>
      <c r="CQ306" s="8">
        <v>10</v>
      </c>
      <c r="CR306" s="8">
        <v>498</v>
      </c>
      <c r="CS306" s="8">
        <v>40.987654320987652</v>
      </c>
      <c r="CT306" s="8">
        <v>90.172839506172835</v>
      </c>
      <c r="CU306" s="8">
        <v>39.962962962962962</v>
      </c>
      <c r="CV306" s="8">
        <v>40.987654320987652</v>
      </c>
      <c r="CW306" s="8">
        <v>54.308641975308639</v>
      </c>
      <c r="CX306" s="8">
        <v>68.654320987654316</v>
      </c>
      <c r="CY306" s="8">
        <v>38.938271604938272</v>
      </c>
      <c r="CZ306" s="8">
        <v>57.382716049382715</v>
      </c>
      <c r="DA306" s="8">
        <v>66.604938271604937</v>
      </c>
      <c r="DB306" s="8">
        <v>498</v>
      </c>
      <c r="DC306" s="8">
        <v>4</v>
      </c>
      <c r="DD306" s="8">
        <v>434.74596774193549</v>
      </c>
      <c r="DE306" s="8">
        <v>31.125</v>
      </c>
      <c r="DF306" s="8">
        <v>75</v>
      </c>
      <c r="DG306" s="8">
        <v>68</v>
      </c>
      <c r="DH306" s="8">
        <v>25</v>
      </c>
      <c r="DI306" s="8">
        <v>15</v>
      </c>
      <c r="DJ306" s="8">
        <v>24</v>
      </c>
      <c r="DK306" s="8">
        <v>207</v>
      </c>
      <c r="DL306" s="8">
        <v>271</v>
      </c>
      <c r="DM306" s="8">
        <v>0</v>
      </c>
      <c r="DN306" s="8">
        <v>186.01234567901236</v>
      </c>
      <c r="DO306" s="8">
        <v>457.01234567901236</v>
      </c>
      <c r="DP306" s="8">
        <v>176.87371946414498</v>
      </c>
      <c r="DQ306" s="8">
        <v>14.231218807459943</v>
      </c>
      <c r="DR306" s="8">
        <v>191.10493827160494</v>
      </c>
      <c r="DS306" s="8">
        <v>180.93978198056215</v>
      </c>
      <c r="DT306" s="8">
        <v>10.165156291042816</v>
      </c>
      <c r="DU306" s="8">
        <v>382.20987654320987</v>
      </c>
    </row>
    <row r="307" spans="1:125">
      <c r="A307" s="4">
        <v>14400</v>
      </c>
      <c r="B307" s="6" t="s">
        <v>280</v>
      </c>
      <c r="C307" s="3" t="s">
        <v>611</v>
      </c>
      <c r="D307" s="9">
        <v>1.2285204166676</v>
      </c>
      <c r="E307" s="9">
        <v>2.3449499999999999</v>
      </c>
      <c r="F307" s="4" t="s">
        <v>572</v>
      </c>
      <c r="G307" s="6" t="s">
        <v>338</v>
      </c>
      <c r="H307" s="3" t="s">
        <v>960</v>
      </c>
      <c r="I307" s="3" t="s">
        <v>963</v>
      </c>
      <c r="J307" s="3" t="s">
        <v>971</v>
      </c>
      <c r="K307" s="3" t="s">
        <v>326</v>
      </c>
      <c r="L307" s="8">
        <v>94</v>
      </c>
      <c r="M307" s="8">
        <v>103</v>
      </c>
      <c r="N307" s="8">
        <f>IF(RIGHT($C307,4)="(MB)",VLOOKUP($C307,[1]Data!$C$485:$T$532,14,0),IF($M307="n/a",$M307,$L307+$M307))</f>
        <v>197</v>
      </c>
      <c r="O307" s="8">
        <v>95</v>
      </c>
      <c r="P307" s="8">
        <v>29</v>
      </c>
      <c r="Q307" s="8">
        <f>IF(RIGHT($C307,4)="(MB)",VLOOKUP($C307,[1]Data!$C$485:$T$532,18,0),IF($P307="n/a",$P307,$O307+$P307))</f>
        <v>124</v>
      </c>
      <c r="R307" s="8">
        <v>197</v>
      </c>
      <c r="S307" s="8">
        <v>0</v>
      </c>
      <c r="T307" s="8">
        <v>197</v>
      </c>
      <c r="U307" s="8">
        <v>12</v>
      </c>
      <c r="V307" s="8">
        <v>36</v>
      </c>
      <c r="W307" s="8">
        <v>3</v>
      </c>
      <c r="X307" s="8">
        <v>10</v>
      </c>
      <c r="Y307" s="8">
        <v>19</v>
      </c>
      <c r="Z307" s="8">
        <v>33</v>
      </c>
      <c r="AA307" s="8">
        <v>37</v>
      </c>
      <c r="AB307" s="8">
        <v>23</v>
      </c>
      <c r="AC307" s="8">
        <v>23</v>
      </c>
      <c r="AD307" s="8">
        <v>196</v>
      </c>
      <c r="AE307" s="8">
        <v>6</v>
      </c>
      <c r="AF307" s="8">
        <v>184</v>
      </c>
      <c r="AG307" s="8">
        <v>13</v>
      </c>
      <c r="AH307" s="8">
        <v>36</v>
      </c>
      <c r="AI307" s="8">
        <v>33</v>
      </c>
      <c r="AJ307" s="8">
        <v>6</v>
      </c>
      <c r="AK307" s="8">
        <v>8</v>
      </c>
      <c r="AL307" s="8">
        <v>11</v>
      </c>
      <c r="AM307" s="8">
        <v>94</v>
      </c>
      <c r="AN307" s="8">
        <v>126</v>
      </c>
      <c r="AO307" s="8">
        <v>56</v>
      </c>
      <c r="AP307" s="8">
        <v>2</v>
      </c>
      <c r="AQ307" s="8">
        <v>184</v>
      </c>
      <c r="AR307" s="8">
        <v>57</v>
      </c>
      <c r="AS307" s="8">
        <v>6</v>
      </c>
      <c r="AT307" s="8">
        <v>63</v>
      </c>
      <c r="AU307" s="8">
        <v>86</v>
      </c>
      <c r="AV307" s="8">
        <v>5</v>
      </c>
      <c r="AW307" s="8">
        <v>154</v>
      </c>
      <c r="AX307" s="8">
        <v>113</v>
      </c>
      <c r="AY307" s="8">
        <v>119</v>
      </c>
      <c r="AZ307" s="8">
        <v>232</v>
      </c>
      <c r="BA307" s="8">
        <v>103</v>
      </c>
      <c r="BB307" s="8">
        <v>29</v>
      </c>
      <c r="BC307" s="8">
        <v>132</v>
      </c>
      <c r="BD307" s="8">
        <v>232</v>
      </c>
      <c r="BE307" s="8">
        <v>0</v>
      </c>
      <c r="BF307" s="8">
        <v>232</v>
      </c>
      <c r="BG307" s="8">
        <v>11.897435897435898</v>
      </c>
      <c r="BH307" s="8">
        <v>52.547008547008545</v>
      </c>
      <c r="BI307" s="8">
        <v>5.9487179487179489</v>
      </c>
      <c r="BJ307" s="8">
        <v>21.811965811965813</v>
      </c>
      <c r="BK307" s="8">
        <v>23.794871794871796</v>
      </c>
      <c r="BL307" s="8">
        <v>31.726495726495727</v>
      </c>
      <c r="BM307" s="8">
        <v>36.683760683760681</v>
      </c>
      <c r="BN307" s="8">
        <v>26.76923076923077</v>
      </c>
      <c r="BO307" s="8">
        <v>20.820512820512821</v>
      </c>
      <c r="BP307" s="8">
        <v>232</v>
      </c>
      <c r="BQ307" s="8">
        <v>9.0782608695652183</v>
      </c>
      <c r="BR307" s="8">
        <v>203</v>
      </c>
      <c r="BS307" s="8">
        <v>16</v>
      </c>
      <c r="BT307" s="8">
        <v>30</v>
      </c>
      <c r="BU307" s="8">
        <v>32</v>
      </c>
      <c r="BV307" s="8">
        <v>14</v>
      </c>
      <c r="BW307" s="8">
        <v>13</v>
      </c>
      <c r="BX307" s="8">
        <v>7</v>
      </c>
      <c r="BY307" s="8">
        <v>96</v>
      </c>
      <c r="BZ307" s="8">
        <v>126</v>
      </c>
      <c r="CA307" s="8">
        <v>0</v>
      </c>
      <c r="CB307" s="8">
        <v>94.102564102564088</v>
      </c>
      <c r="CC307" s="8">
        <v>220.10256410256409</v>
      </c>
      <c r="CD307" s="8">
        <v>65.129019129019127</v>
      </c>
      <c r="CE307" s="8">
        <v>11.555148555148556</v>
      </c>
      <c r="CF307" s="8">
        <v>76.684167684167676</v>
      </c>
      <c r="CG307" s="8">
        <v>99.794464794464801</v>
      </c>
      <c r="CH307" s="8">
        <v>0</v>
      </c>
      <c r="CI307" s="8">
        <v>176.47863247863248</v>
      </c>
      <c r="CJ307" s="8">
        <v>120</v>
      </c>
      <c r="CK307" s="8">
        <v>122</v>
      </c>
      <c r="CL307" s="8">
        <v>242</v>
      </c>
      <c r="CM307" s="8">
        <v>108</v>
      </c>
      <c r="CN307" s="8">
        <v>23</v>
      </c>
      <c r="CO307" s="8">
        <v>131</v>
      </c>
      <c r="CP307" s="8">
        <v>242</v>
      </c>
      <c r="CQ307" s="8">
        <v>0</v>
      </c>
      <c r="CR307" s="8">
        <v>242</v>
      </c>
      <c r="CS307" s="8">
        <v>26.216666666666665</v>
      </c>
      <c r="CT307" s="8">
        <v>38.31666666666667</v>
      </c>
      <c r="CU307" s="8">
        <v>6.05</v>
      </c>
      <c r="CV307" s="8">
        <v>27.225000000000001</v>
      </c>
      <c r="CW307" s="8">
        <v>28.233333333333334</v>
      </c>
      <c r="CX307" s="8">
        <v>31.258333333333333</v>
      </c>
      <c r="CY307" s="8">
        <v>27.225000000000001</v>
      </c>
      <c r="CZ307" s="8">
        <v>32.266666666666666</v>
      </c>
      <c r="DA307" s="8">
        <v>25.208333333333332</v>
      </c>
      <c r="DB307" s="8">
        <v>242.00000000000003</v>
      </c>
      <c r="DC307" s="8">
        <v>0</v>
      </c>
      <c r="DD307" s="8">
        <v>224.07407407407408</v>
      </c>
      <c r="DE307" s="8">
        <v>8.9629629629629637</v>
      </c>
      <c r="DF307" s="8">
        <v>39</v>
      </c>
      <c r="DG307" s="8">
        <v>37</v>
      </c>
      <c r="DH307" s="8">
        <v>12</v>
      </c>
      <c r="DI307" s="8">
        <v>10</v>
      </c>
      <c r="DJ307" s="8">
        <v>9</v>
      </c>
      <c r="DK307" s="8">
        <v>107</v>
      </c>
      <c r="DL307" s="8">
        <v>138</v>
      </c>
      <c r="DM307" s="8">
        <v>0</v>
      </c>
      <c r="DN307" s="8">
        <v>77.783333333333331</v>
      </c>
      <c r="DO307" s="8">
        <v>215.78333333333333</v>
      </c>
      <c r="DP307" s="8">
        <v>79.798379629629622</v>
      </c>
      <c r="DQ307" s="8">
        <v>11.399768518518517</v>
      </c>
      <c r="DR307" s="8">
        <v>91.198148148148135</v>
      </c>
      <c r="DS307" s="8">
        <v>92.234490740740739</v>
      </c>
      <c r="DT307" s="8">
        <v>3.1090277777777779</v>
      </c>
      <c r="DU307" s="8">
        <v>186.54166666666666</v>
      </c>
    </row>
    <row r="308" spans="1:125">
      <c r="A308" s="4">
        <v>14450</v>
      </c>
      <c r="B308" s="6" t="s">
        <v>106</v>
      </c>
      <c r="C308" s="3" t="s">
        <v>689</v>
      </c>
      <c r="D308" s="9">
        <v>9.7128156600074806</v>
      </c>
      <c r="E308" s="9">
        <v>11.594799999999999</v>
      </c>
      <c r="F308" s="4" t="s">
        <v>690</v>
      </c>
      <c r="G308" s="6" t="s">
        <v>362</v>
      </c>
      <c r="H308" s="3" t="s">
        <v>960</v>
      </c>
      <c r="I308" s="3" t="s">
        <v>963</v>
      </c>
      <c r="J308" s="3" t="s">
        <v>967</v>
      </c>
      <c r="K308" s="3" t="s">
        <v>324</v>
      </c>
      <c r="L308" s="8">
        <v>1750</v>
      </c>
      <c r="M308" s="8">
        <v>1963</v>
      </c>
      <c r="N308" s="8">
        <f>IF(RIGHT($C308,4)="(MB)",VLOOKUP($C308,[1]Data!$C$485:$T$532,14,0),IF($M308="n/a",$M308,$L308+$M308))</f>
        <v>3713</v>
      </c>
      <c r="O308" s="8">
        <v>1687</v>
      </c>
      <c r="P308" s="8">
        <v>1706</v>
      </c>
      <c r="Q308" s="8">
        <f>IF(RIGHT($C308,4)="(MB)",VLOOKUP($C308,[1]Data!$C$485:$T$532,18,0),IF($P308="n/a",$P308,$O308+$P308))</f>
        <v>3393</v>
      </c>
      <c r="R308" s="8">
        <v>3578</v>
      </c>
      <c r="S308" s="8">
        <v>135</v>
      </c>
      <c r="T308" s="8">
        <v>3713</v>
      </c>
      <c r="U308" s="8">
        <v>161</v>
      </c>
      <c r="V308" s="8">
        <v>520</v>
      </c>
      <c r="W308" s="8">
        <v>153</v>
      </c>
      <c r="X308" s="8">
        <v>219</v>
      </c>
      <c r="Y308" s="8">
        <v>411</v>
      </c>
      <c r="Z308" s="8">
        <v>471</v>
      </c>
      <c r="AA308" s="8">
        <v>604</v>
      </c>
      <c r="AB308" s="8">
        <v>585</v>
      </c>
      <c r="AC308" s="8">
        <v>569</v>
      </c>
      <c r="AD308" s="8">
        <v>3693</v>
      </c>
      <c r="AE308" s="8">
        <v>21</v>
      </c>
      <c r="AF308" s="8">
        <v>3114</v>
      </c>
      <c r="AG308" s="8">
        <v>382</v>
      </c>
      <c r="AH308" s="8">
        <v>520</v>
      </c>
      <c r="AI308" s="8">
        <v>654</v>
      </c>
      <c r="AJ308" s="8">
        <v>146</v>
      </c>
      <c r="AK308" s="8">
        <v>178</v>
      </c>
      <c r="AL308" s="8">
        <v>85</v>
      </c>
      <c r="AM308" s="8">
        <v>1583</v>
      </c>
      <c r="AN308" s="8">
        <v>2039</v>
      </c>
      <c r="AO308" s="8">
        <v>1331</v>
      </c>
      <c r="AP308" s="8">
        <v>162</v>
      </c>
      <c r="AQ308" s="8">
        <v>3532</v>
      </c>
      <c r="AR308" s="8">
        <v>1425</v>
      </c>
      <c r="AS308" s="8">
        <v>59</v>
      </c>
      <c r="AT308" s="8">
        <v>1484</v>
      </c>
      <c r="AU308" s="8">
        <v>1463</v>
      </c>
      <c r="AV308" s="8">
        <v>158</v>
      </c>
      <c r="AW308" s="8">
        <v>3105</v>
      </c>
      <c r="AX308" s="8">
        <v>1737</v>
      </c>
      <c r="AY308" s="8">
        <v>2037</v>
      </c>
      <c r="AZ308" s="8">
        <v>3774</v>
      </c>
      <c r="BA308" s="8">
        <v>1667</v>
      </c>
      <c r="BB308" s="8">
        <v>1550</v>
      </c>
      <c r="BC308" s="8">
        <v>3217</v>
      </c>
      <c r="BD308" s="8">
        <v>3598</v>
      </c>
      <c r="BE308" s="8">
        <v>176</v>
      </c>
      <c r="BF308" s="8">
        <v>3774</v>
      </c>
      <c r="BG308" s="8">
        <v>168.90315824863276</v>
      </c>
      <c r="BH308" s="8">
        <v>552.39235355736059</v>
      </c>
      <c r="BI308" s="8">
        <v>174.48463390781006</v>
      </c>
      <c r="BJ308" s="8">
        <v>257.65634130214119</v>
      </c>
      <c r="BK308" s="8">
        <v>423.81164940307372</v>
      </c>
      <c r="BL308" s="8">
        <v>525.65742284037833</v>
      </c>
      <c r="BM308" s="8">
        <v>573.14438304757141</v>
      </c>
      <c r="BN308" s="8">
        <v>486.66526256520604</v>
      </c>
      <c r="BO308" s="8">
        <v>584.28479512782565</v>
      </c>
      <c r="BP308" s="8">
        <v>3747</v>
      </c>
      <c r="BQ308" s="8">
        <v>20.855950062061325</v>
      </c>
      <c r="BR308" s="8">
        <v>3144.9475323897695</v>
      </c>
      <c r="BS308" s="8">
        <v>326.11994129340405</v>
      </c>
      <c r="BT308" s="8">
        <v>498</v>
      </c>
      <c r="BU308" s="8">
        <v>599</v>
      </c>
      <c r="BV308" s="8">
        <v>167</v>
      </c>
      <c r="BW308" s="8">
        <v>176</v>
      </c>
      <c r="BX308" s="8">
        <v>104</v>
      </c>
      <c r="BY308" s="8">
        <v>1544</v>
      </c>
      <c r="BZ308" s="8">
        <v>2120</v>
      </c>
      <c r="CA308" s="8">
        <v>0</v>
      </c>
      <c r="CB308" s="8">
        <v>1458.0968417513668</v>
      </c>
      <c r="CC308" s="8">
        <v>3578.0968417513668</v>
      </c>
      <c r="CD308" s="8">
        <v>1426.7241300895785</v>
      </c>
      <c r="CE308" s="8">
        <v>55.773555910302285</v>
      </c>
      <c r="CF308" s="8">
        <v>1482.4976859998808</v>
      </c>
      <c r="CG308" s="8">
        <v>1512.4893315018489</v>
      </c>
      <c r="CH308" s="8">
        <v>171.24952888453703</v>
      </c>
      <c r="CI308" s="8">
        <v>3166.2365463862661</v>
      </c>
      <c r="CJ308" s="8">
        <v>1728</v>
      </c>
      <c r="CK308" s="8">
        <v>2015</v>
      </c>
      <c r="CL308" s="8">
        <v>3743</v>
      </c>
      <c r="CM308" s="8">
        <v>1594</v>
      </c>
      <c r="CN308" s="8">
        <v>1491</v>
      </c>
      <c r="CO308" s="8">
        <v>3085</v>
      </c>
      <c r="CP308" s="8">
        <v>3515</v>
      </c>
      <c r="CQ308" s="8">
        <v>228</v>
      </c>
      <c r="CR308" s="8">
        <v>3743</v>
      </c>
      <c r="CS308" s="8">
        <v>144.11374460549519</v>
      </c>
      <c r="CT308" s="8">
        <v>627.15939152039527</v>
      </c>
      <c r="CU308" s="8">
        <v>166.80416173328808</v>
      </c>
      <c r="CV308" s="8">
        <v>292.84915289940432</v>
      </c>
      <c r="CW308" s="8">
        <v>441.81569755368747</v>
      </c>
      <c r="CX308" s="8">
        <v>533.70542186072748</v>
      </c>
      <c r="CY308" s="8">
        <v>473.67921648513163</v>
      </c>
      <c r="CZ308" s="8">
        <v>479.80497238925062</v>
      </c>
      <c r="DA308" s="8">
        <v>574.06824095262004</v>
      </c>
      <c r="DB308" s="8">
        <v>3734</v>
      </c>
      <c r="DC308" s="8">
        <v>5.9272749992190192</v>
      </c>
      <c r="DD308" s="8">
        <v>3193.8986485532855</v>
      </c>
      <c r="DE308" s="8">
        <v>386.50039028878842</v>
      </c>
      <c r="DF308" s="8">
        <v>500</v>
      </c>
      <c r="DG308" s="8">
        <v>585</v>
      </c>
      <c r="DH308" s="8">
        <v>156</v>
      </c>
      <c r="DI308" s="8">
        <v>170</v>
      </c>
      <c r="DJ308" s="8">
        <v>108</v>
      </c>
      <c r="DK308" s="8">
        <v>1519</v>
      </c>
      <c r="DL308" s="8">
        <v>1961</v>
      </c>
      <c r="DM308" s="8">
        <v>0</v>
      </c>
      <c r="DN308" s="8">
        <v>1628.8862553945046</v>
      </c>
      <c r="DO308" s="8">
        <v>3589.8862553945046</v>
      </c>
      <c r="DP308" s="8">
        <v>1383.0922042590398</v>
      </c>
      <c r="DQ308" s="8">
        <v>76.835012341597775</v>
      </c>
      <c r="DR308" s="8">
        <v>1459.9272166006376</v>
      </c>
      <c r="DS308" s="8">
        <v>1550.0390060113809</v>
      </c>
      <c r="DT308" s="8">
        <v>83.68683394973182</v>
      </c>
      <c r="DU308" s="8">
        <v>3093.6530565617495</v>
      </c>
    </row>
    <row r="309" spans="1:125">
      <c r="A309" s="4">
        <v>14500</v>
      </c>
      <c r="B309" s="6" t="s">
        <v>186</v>
      </c>
      <c r="C309" s="3" t="s">
        <v>430</v>
      </c>
      <c r="D309" s="9">
        <v>2.0772270806605979</v>
      </c>
      <c r="E309" s="9">
        <v>7.6235400000000002</v>
      </c>
      <c r="F309" s="4" t="s">
        <v>402</v>
      </c>
      <c r="G309" s="6" t="s">
        <v>345</v>
      </c>
      <c r="H309" s="3" t="s">
        <v>960</v>
      </c>
      <c r="I309" s="3" t="s">
        <v>963</v>
      </c>
      <c r="J309" s="3" t="s">
        <v>972</v>
      </c>
      <c r="K309" s="3" t="s">
        <v>975</v>
      </c>
      <c r="L309" s="8">
        <v>246</v>
      </c>
      <c r="M309" s="8">
        <v>264</v>
      </c>
      <c r="N309" s="8">
        <f>IF(RIGHT($C309,4)="(MB)",VLOOKUP($C309,[1]Data!$C$485:$T$532,14,0),IF($M309="n/a",$M309,$L309+$M309))</f>
        <v>510</v>
      </c>
      <c r="O309" s="8">
        <v>231</v>
      </c>
      <c r="P309" s="8">
        <v>68</v>
      </c>
      <c r="Q309" s="8">
        <f>IF(RIGHT($C309,4)="(MB)",VLOOKUP($C309,[1]Data!$C$485:$T$532,18,0),IF($P309="n/a",$P309,$O309+$P309))</f>
        <v>299</v>
      </c>
      <c r="R309" s="8">
        <v>480</v>
      </c>
      <c r="S309" s="8">
        <v>30</v>
      </c>
      <c r="T309" s="8">
        <v>510</v>
      </c>
      <c r="U309" s="8">
        <v>32</v>
      </c>
      <c r="V309" s="8">
        <v>71</v>
      </c>
      <c r="W309" s="8">
        <v>21</v>
      </c>
      <c r="X309" s="8">
        <v>36</v>
      </c>
      <c r="Y309" s="8">
        <v>61</v>
      </c>
      <c r="Z309" s="8">
        <v>62</v>
      </c>
      <c r="AA309" s="8">
        <v>82</v>
      </c>
      <c r="AB309" s="8">
        <v>70</v>
      </c>
      <c r="AC309" s="8">
        <v>79</v>
      </c>
      <c r="AD309" s="8">
        <v>514</v>
      </c>
      <c r="AE309" s="8">
        <v>6</v>
      </c>
      <c r="AF309" s="8">
        <v>451</v>
      </c>
      <c r="AG309" s="8">
        <v>43</v>
      </c>
      <c r="AH309" s="8">
        <v>89</v>
      </c>
      <c r="AI309" s="8">
        <v>79</v>
      </c>
      <c r="AJ309" s="8">
        <v>19</v>
      </c>
      <c r="AK309" s="8">
        <v>26</v>
      </c>
      <c r="AL309" s="8">
        <v>11</v>
      </c>
      <c r="AM309" s="8">
        <v>224</v>
      </c>
      <c r="AN309" s="8">
        <v>318</v>
      </c>
      <c r="AO309" s="8">
        <v>145</v>
      </c>
      <c r="AP309" s="8">
        <v>19</v>
      </c>
      <c r="AQ309" s="8">
        <v>482</v>
      </c>
      <c r="AR309" s="8">
        <v>181</v>
      </c>
      <c r="AS309" s="8">
        <v>4</v>
      </c>
      <c r="AT309" s="8">
        <v>185</v>
      </c>
      <c r="AU309" s="8">
        <v>220</v>
      </c>
      <c r="AV309" s="8">
        <v>18</v>
      </c>
      <c r="AW309" s="8">
        <v>423</v>
      </c>
      <c r="AX309" s="8">
        <v>239</v>
      </c>
      <c r="AY309" s="8">
        <v>242</v>
      </c>
      <c r="AZ309" s="8">
        <v>481</v>
      </c>
      <c r="BA309" s="8">
        <v>225</v>
      </c>
      <c r="BB309" s="8">
        <v>61</v>
      </c>
      <c r="BC309" s="8">
        <v>286</v>
      </c>
      <c r="BD309" s="8">
        <v>448</v>
      </c>
      <c r="BE309" s="8">
        <v>33</v>
      </c>
      <c r="BF309" s="8">
        <v>481</v>
      </c>
      <c r="BG309" s="8">
        <v>24.050420168067227</v>
      </c>
      <c r="BH309" s="8">
        <v>65.136554621848745</v>
      </c>
      <c r="BI309" s="8">
        <v>19.039915966386555</v>
      </c>
      <c r="BJ309" s="8">
        <v>43.090336134453779</v>
      </c>
      <c r="BK309" s="8">
        <v>51.107142857142854</v>
      </c>
      <c r="BL309" s="8">
        <v>55.115546218487395</v>
      </c>
      <c r="BM309" s="8">
        <v>71.149159663865547</v>
      </c>
      <c r="BN309" s="8">
        <v>55.115546218487395</v>
      </c>
      <c r="BO309" s="8">
        <v>93.195378151260499</v>
      </c>
      <c r="BP309" s="8">
        <v>477.00000000000006</v>
      </c>
      <c r="BQ309" s="8">
        <v>0</v>
      </c>
      <c r="BR309" s="8">
        <v>430.70886075949369</v>
      </c>
      <c r="BS309" s="8">
        <v>25.158227848101266</v>
      </c>
      <c r="BT309" s="8">
        <v>79</v>
      </c>
      <c r="BU309" s="8">
        <v>86</v>
      </c>
      <c r="BV309" s="8">
        <v>27</v>
      </c>
      <c r="BW309" s="8">
        <v>15</v>
      </c>
      <c r="BX309" s="8">
        <v>11</v>
      </c>
      <c r="BY309" s="8">
        <v>218</v>
      </c>
      <c r="BZ309" s="8">
        <v>288</v>
      </c>
      <c r="CA309" s="8">
        <v>0</v>
      </c>
      <c r="CB309" s="8">
        <v>164.94957983193279</v>
      </c>
      <c r="CC309" s="8">
        <v>452.94957983193279</v>
      </c>
      <c r="CD309" s="8">
        <v>164.9363492295181</v>
      </c>
      <c r="CE309" s="8">
        <v>16.993442041829141</v>
      </c>
      <c r="CF309" s="8">
        <v>181.92979127134726</v>
      </c>
      <c r="CG309" s="8">
        <v>204.92091873970429</v>
      </c>
      <c r="CH309" s="8">
        <v>15.993827804074483</v>
      </c>
      <c r="CI309" s="8">
        <v>402.84453781512605</v>
      </c>
      <c r="CJ309" s="8">
        <v>256</v>
      </c>
      <c r="CK309" s="8">
        <v>273</v>
      </c>
      <c r="CL309" s="8">
        <v>529</v>
      </c>
      <c r="CM309" s="8">
        <v>238</v>
      </c>
      <c r="CN309" s="8">
        <v>51</v>
      </c>
      <c r="CO309" s="8">
        <v>289</v>
      </c>
      <c r="CP309" s="8">
        <v>493</v>
      </c>
      <c r="CQ309" s="8">
        <v>36</v>
      </c>
      <c r="CR309" s="8">
        <v>529</v>
      </c>
      <c r="CS309" s="8">
        <v>15.205479452054794</v>
      </c>
      <c r="CT309" s="8">
        <v>87.178082191780817</v>
      </c>
      <c r="CU309" s="8">
        <v>27.36986301369863</v>
      </c>
      <c r="CV309" s="8">
        <v>27.36986301369863</v>
      </c>
      <c r="CW309" s="8">
        <v>62.849315068493148</v>
      </c>
      <c r="CX309" s="8">
        <v>71.972602739726028</v>
      </c>
      <c r="CY309" s="8">
        <v>58.794520547945204</v>
      </c>
      <c r="CZ309" s="8">
        <v>76.027397260273972</v>
      </c>
      <c r="DA309" s="8">
        <v>91.232876712328761</v>
      </c>
      <c r="DB309" s="8">
        <v>518</v>
      </c>
      <c r="DC309" s="8">
        <v>0</v>
      </c>
      <c r="DD309" s="8">
        <v>473.57115009746587</v>
      </c>
      <c r="DE309" s="8">
        <v>23.224171539961013</v>
      </c>
      <c r="DF309" s="8">
        <v>91</v>
      </c>
      <c r="DG309" s="8">
        <v>87</v>
      </c>
      <c r="DH309" s="8">
        <v>26</v>
      </c>
      <c r="DI309" s="8">
        <v>20</v>
      </c>
      <c r="DJ309" s="8">
        <v>13</v>
      </c>
      <c r="DK309" s="8">
        <v>237</v>
      </c>
      <c r="DL309" s="8">
        <v>328</v>
      </c>
      <c r="DM309" s="8">
        <v>0</v>
      </c>
      <c r="DN309" s="8">
        <v>174.79452054794524</v>
      </c>
      <c r="DO309" s="8">
        <v>502.79452054794524</v>
      </c>
      <c r="DP309" s="8">
        <v>181.17641988610126</v>
      </c>
      <c r="DQ309" s="8">
        <v>12.941172849007234</v>
      </c>
      <c r="DR309" s="8">
        <v>194.1175927351085</v>
      </c>
      <c r="DS309" s="8">
        <v>236.92301062028625</v>
      </c>
      <c r="DT309" s="8">
        <v>11.945698014468215</v>
      </c>
      <c r="DU309" s="8">
        <v>442.98630136986299</v>
      </c>
    </row>
    <row r="310" spans="1:125">
      <c r="A310" s="4">
        <v>14550</v>
      </c>
      <c r="B310" s="6" t="s">
        <v>281</v>
      </c>
      <c r="C310" s="3" t="s">
        <v>764</v>
      </c>
      <c r="D310" s="9">
        <v>1.02681502133998</v>
      </c>
      <c r="E310" s="9">
        <v>1.3340099999999999</v>
      </c>
      <c r="F310" s="4" t="s">
        <v>713</v>
      </c>
      <c r="G310" s="6" t="s">
        <v>329</v>
      </c>
      <c r="H310" s="3" t="s">
        <v>960</v>
      </c>
      <c r="I310" s="3" t="s">
        <v>963</v>
      </c>
      <c r="J310" s="3" t="s">
        <v>323</v>
      </c>
      <c r="K310" s="3" t="s">
        <v>323</v>
      </c>
      <c r="L310" s="8">
        <v>154</v>
      </c>
      <c r="M310" s="8">
        <v>171</v>
      </c>
      <c r="N310" s="8">
        <f>IF(RIGHT($C310,4)="(MB)",VLOOKUP($C310,[1]Data!$C$485:$T$532,14,0),IF($M310="n/a",$M310,$L310+$M310))</f>
        <v>325</v>
      </c>
      <c r="O310" s="8">
        <v>118</v>
      </c>
      <c r="P310" s="8">
        <v>56</v>
      </c>
      <c r="Q310" s="8">
        <f>IF(RIGHT($C310,4)="(MB)",VLOOKUP($C310,[1]Data!$C$485:$T$532,18,0),IF($P310="n/a",$P310,$O310+$P310))</f>
        <v>174</v>
      </c>
      <c r="R310" s="8">
        <v>312</v>
      </c>
      <c r="S310" s="8">
        <v>13</v>
      </c>
      <c r="T310" s="8">
        <v>325</v>
      </c>
      <c r="U310" s="8">
        <v>32</v>
      </c>
      <c r="V310" s="8">
        <v>67</v>
      </c>
      <c r="W310" s="8">
        <v>15</v>
      </c>
      <c r="X310" s="8">
        <v>28</v>
      </c>
      <c r="Y310" s="8">
        <v>37</v>
      </c>
      <c r="Z310" s="8">
        <v>41</v>
      </c>
      <c r="AA310" s="8">
        <v>48</v>
      </c>
      <c r="AB310" s="8">
        <v>40</v>
      </c>
      <c r="AC310" s="8">
        <v>13</v>
      </c>
      <c r="AD310" s="8">
        <v>321</v>
      </c>
      <c r="AE310" s="8">
        <v>3</v>
      </c>
      <c r="AF310" s="8">
        <v>266</v>
      </c>
      <c r="AG310" s="8">
        <v>46</v>
      </c>
      <c r="AH310" s="8">
        <v>28</v>
      </c>
      <c r="AI310" s="8">
        <v>37</v>
      </c>
      <c r="AJ310" s="8">
        <v>12</v>
      </c>
      <c r="AK310" s="8">
        <v>21</v>
      </c>
      <c r="AL310" s="8">
        <v>15</v>
      </c>
      <c r="AM310" s="8">
        <v>113</v>
      </c>
      <c r="AN310" s="8">
        <v>173</v>
      </c>
      <c r="AO310" s="8">
        <v>103</v>
      </c>
      <c r="AP310" s="8">
        <v>13</v>
      </c>
      <c r="AQ310" s="8">
        <v>289</v>
      </c>
      <c r="AR310" s="8">
        <v>96</v>
      </c>
      <c r="AS310" s="8">
        <v>13</v>
      </c>
      <c r="AT310" s="8">
        <v>109</v>
      </c>
      <c r="AU310" s="8">
        <v>123</v>
      </c>
      <c r="AV310" s="8">
        <v>3</v>
      </c>
      <c r="AW310" s="8">
        <v>235</v>
      </c>
      <c r="AX310" s="8">
        <v>178</v>
      </c>
      <c r="AY310" s="8">
        <v>240</v>
      </c>
      <c r="AZ310" s="8">
        <v>418</v>
      </c>
      <c r="BA310" s="8">
        <v>112</v>
      </c>
      <c r="BB310" s="8">
        <v>51</v>
      </c>
      <c r="BC310" s="8">
        <v>163</v>
      </c>
      <c r="BD310" s="8">
        <v>267</v>
      </c>
      <c r="BE310" s="8">
        <v>151</v>
      </c>
      <c r="BF310" s="8">
        <v>418</v>
      </c>
      <c r="BG310" s="8">
        <v>17.122891566265061</v>
      </c>
      <c r="BH310" s="8">
        <v>61.440963855421685</v>
      </c>
      <c r="BI310" s="8">
        <v>142.01927710843373</v>
      </c>
      <c r="BJ310" s="8">
        <v>53.383132530120484</v>
      </c>
      <c r="BK310" s="8">
        <v>33.23855421686747</v>
      </c>
      <c r="BL310" s="8">
        <v>44.318072289156625</v>
      </c>
      <c r="BM310" s="8">
        <v>37.267469879518075</v>
      </c>
      <c r="BN310" s="8">
        <v>19.137349397590363</v>
      </c>
      <c r="BO310" s="8">
        <v>10.072289156626505</v>
      </c>
      <c r="BP310" s="8">
        <v>417.99999999999994</v>
      </c>
      <c r="BQ310" s="8">
        <v>0</v>
      </c>
      <c r="BR310" s="8">
        <v>354</v>
      </c>
      <c r="BS310" s="8">
        <v>51</v>
      </c>
      <c r="BT310" s="8">
        <v>36</v>
      </c>
      <c r="BU310" s="8">
        <v>36</v>
      </c>
      <c r="BV310" s="8">
        <v>9</v>
      </c>
      <c r="BW310" s="8">
        <v>11</v>
      </c>
      <c r="BX310" s="8">
        <v>11</v>
      </c>
      <c r="BY310" s="8">
        <v>103</v>
      </c>
      <c r="BZ310" s="8">
        <v>233</v>
      </c>
      <c r="CA310" s="8">
        <v>0</v>
      </c>
      <c r="CB310" s="8">
        <v>167.87710843373492</v>
      </c>
      <c r="CC310" s="8">
        <v>400.87710843373492</v>
      </c>
      <c r="CD310" s="8">
        <v>197.18421177668424</v>
      </c>
      <c r="CE310" s="8">
        <v>18.92171729170202</v>
      </c>
      <c r="CF310" s="8">
        <v>216.10592906838625</v>
      </c>
      <c r="CG310" s="8">
        <v>116.51794332258613</v>
      </c>
      <c r="CH310" s="8">
        <v>20.913477006618024</v>
      </c>
      <c r="CI310" s="8">
        <v>353.53734939759039</v>
      </c>
      <c r="CJ310" s="8">
        <v>145</v>
      </c>
      <c r="CK310" s="8">
        <v>132</v>
      </c>
      <c r="CL310" s="8">
        <v>277</v>
      </c>
      <c r="CM310" s="8">
        <v>107</v>
      </c>
      <c r="CN310" s="8">
        <v>58</v>
      </c>
      <c r="CO310" s="8">
        <v>165</v>
      </c>
      <c r="CP310" s="8">
        <v>250</v>
      </c>
      <c r="CQ310" s="8">
        <v>27</v>
      </c>
      <c r="CR310" s="8">
        <v>277</v>
      </c>
      <c r="CS310" s="8">
        <v>10.905511811023622</v>
      </c>
      <c r="CT310" s="8">
        <v>56.708661417322837</v>
      </c>
      <c r="CU310" s="8">
        <v>13.086614173228346</v>
      </c>
      <c r="CV310" s="8">
        <v>42.531496062992126</v>
      </c>
      <c r="CW310" s="8">
        <v>35.988188976377955</v>
      </c>
      <c r="CX310" s="8">
        <v>47.984251968503933</v>
      </c>
      <c r="CY310" s="8">
        <v>40.3503937007874</v>
      </c>
      <c r="CZ310" s="8">
        <v>22.901574803149607</v>
      </c>
      <c r="DA310" s="8">
        <v>6.5433070866141732</v>
      </c>
      <c r="DB310" s="8">
        <v>277</v>
      </c>
      <c r="DC310" s="8">
        <v>0</v>
      </c>
      <c r="DD310" s="8">
        <v>233.04797047970479</v>
      </c>
      <c r="DE310" s="8">
        <v>29.642066420664207</v>
      </c>
      <c r="DF310" s="8">
        <v>31</v>
      </c>
      <c r="DG310" s="8">
        <v>31</v>
      </c>
      <c r="DH310" s="8">
        <v>13</v>
      </c>
      <c r="DI310" s="8">
        <v>13</v>
      </c>
      <c r="DJ310" s="8">
        <v>9</v>
      </c>
      <c r="DK310" s="8">
        <v>97</v>
      </c>
      <c r="DL310" s="8">
        <v>142</v>
      </c>
      <c r="DM310" s="8">
        <v>0</v>
      </c>
      <c r="DN310" s="8">
        <v>124.09448818897641</v>
      </c>
      <c r="DO310" s="8">
        <v>266.09448818897641</v>
      </c>
      <c r="DP310" s="8">
        <v>87.504991899935945</v>
      </c>
      <c r="DQ310" s="8">
        <v>23.402497833703801</v>
      </c>
      <c r="DR310" s="8">
        <v>110.90748973363975</v>
      </c>
      <c r="DS310" s="8">
        <v>89.539991711562379</v>
      </c>
      <c r="DT310" s="8">
        <v>12.209998869758506</v>
      </c>
      <c r="DU310" s="8">
        <v>212.65748031496059</v>
      </c>
    </row>
    <row r="311" spans="1:125">
      <c r="A311" s="4">
        <v>14575</v>
      </c>
      <c r="B311" s="6" t="s">
        <v>187</v>
      </c>
      <c r="C311" s="3" t="s">
        <v>188</v>
      </c>
      <c r="D311" s="9">
        <v>7.59854999119118</v>
      </c>
      <c r="E311" s="9">
        <v>0</v>
      </c>
      <c r="F311" s="4" t="s">
        <v>708</v>
      </c>
      <c r="G311" s="6" t="s">
        <v>337</v>
      </c>
      <c r="H311" s="3" t="s">
        <v>960</v>
      </c>
      <c r="I311" s="3" t="s">
        <v>963</v>
      </c>
      <c r="J311" s="3" t="s">
        <v>323</v>
      </c>
      <c r="K311" s="3" t="s">
        <v>323</v>
      </c>
      <c r="L311" s="8">
        <v>243</v>
      </c>
      <c r="M311" s="8">
        <v>254</v>
      </c>
      <c r="N311" s="8">
        <f>IF(RIGHT($C311,4)="(MB)",VLOOKUP($C311,[1]Data!$C$485:$T$532,14,0),IF($M311="n/a",$M311,$L311+$M311))</f>
        <v>497</v>
      </c>
      <c r="O311" s="8">
        <v>240</v>
      </c>
      <c r="P311" s="8">
        <v>257</v>
      </c>
      <c r="Q311" s="8">
        <f>IF(RIGHT($C311,4)="(MB)",VLOOKUP($C311,[1]Data!$C$485:$T$532,18,0),IF($P311="n/a",$P311,$O311+$P311))</f>
        <v>497</v>
      </c>
      <c r="R311" s="8">
        <v>494</v>
      </c>
      <c r="S311" s="8">
        <v>3</v>
      </c>
      <c r="T311" s="8">
        <v>497</v>
      </c>
      <c r="U311" s="8">
        <v>17</v>
      </c>
      <c r="V311" s="8">
        <v>43</v>
      </c>
      <c r="W311" s="8">
        <v>8</v>
      </c>
      <c r="X311" s="8">
        <v>27</v>
      </c>
      <c r="Y311" s="8">
        <v>47</v>
      </c>
      <c r="Z311" s="8">
        <v>40</v>
      </c>
      <c r="AA311" s="8">
        <v>110</v>
      </c>
      <c r="AB311" s="8">
        <v>137</v>
      </c>
      <c r="AC311" s="8">
        <v>67</v>
      </c>
      <c r="AD311" s="8">
        <v>496</v>
      </c>
      <c r="AE311" s="8">
        <v>9</v>
      </c>
      <c r="AF311" s="8">
        <v>363</v>
      </c>
      <c r="AG311" s="8">
        <v>103</v>
      </c>
      <c r="AH311" s="8">
        <v>69</v>
      </c>
      <c r="AI311" s="8">
        <v>121</v>
      </c>
      <c r="AJ311" s="8">
        <v>16</v>
      </c>
      <c r="AK311" s="8">
        <v>11</v>
      </c>
      <c r="AL311" s="8">
        <v>8</v>
      </c>
      <c r="AM311" s="8">
        <v>225</v>
      </c>
      <c r="AN311" s="8">
        <v>304</v>
      </c>
      <c r="AO311" s="8">
        <v>159</v>
      </c>
      <c r="AP311" s="8">
        <v>16</v>
      </c>
      <c r="AQ311" s="8">
        <v>479</v>
      </c>
      <c r="AR311" s="8">
        <v>142</v>
      </c>
      <c r="AS311" s="8">
        <v>10</v>
      </c>
      <c r="AT311" s="8">
        <v>152</v>
      </c>
      <c r="AU311" s="8">
        <v>283</v>
      </c>
      <c r="AV311" s="8">
        <v>12</v>
      </c>
      <c r="AW311" s="8">
        <v>447</v>
      </c>
      <c r="AX311" s="8" t="s">
        <v>1086</v>
      </c>
      <c r="AY311" s="8" t="s">
        <v>1086</v>
      </c>
      <c r="AZ311" s="8" t="s">
        <v>1086</v>
      </c>
      <c r="BA311" s="8" t="s">
        <v>1086</v>
      </c>
      <c r="BB311" s="8" t="s">
        <v>1086</v>
      </c>
      <c r="BC311" s="8" t="s">
        <v>1086</v>
      </c>
      <c r="BD311" s="8" t="s">
        <v>1086</v>
      </c>
      <c r="BE311" s="8" t="s">
        <v>1086</v>
      </c>
      <c r="BF311" s="8" t="s">
        <v>1086</v>
      </c>
      <c r="BG311" s="8" t="s">
        <v>1086</v>
      </c>
      <c r="BH311" s="8" t="s">
        <v>1086</v>
      </c>
      <c r="BI311" s="8" t="s">
        <v>1086</v>
      </c>
      <c r="BJ311" s="8" t="s">
        <v>1086</v>
      </c>
      <c r="BK311" s="8" t="s">
        <v>1086</v>
      </c>
      <c r="BL311" s="8" t="s">
        <v>1086</v>
      </c>
      <c r="BM311" s="8" t="s">
        <v>1086</v>
      </c>
      <c r="BN311" s="8" t="s">
        <v>1086</v>
      </c>
      <c r="BO311" s="8" t="s">
        <v>1086</v>
      </c>
      <c r="BP311" s="8" t="s">
        <v>1086</v>
      </c>
      <c r="BQ311" s="8" t="s">
        <v>1086</v>
      </c>
      <c r="BR311" s="8" t="s">
        <v>1086</v>
      </c>
      <c r="BS311" s="8" t="s">
        <v>1086</v>
      </c>
      <c r="BT311" s="8" t="s">
        <v>1086</v>
      </c>
      <c r="BU311" s="8" t="s">
        <v>1086</v>
      </c>
      <c r="BV311" s="8" t="s">
        <v>1086</v>
      </c>
      <c r="BW311" s="8" t="s">
        <v>1086</v>
      </c>
      <c r="BX311" s="8" t="s">
        <v>1086</v>
      </c>
      <c r="BY311" s="8" t="s">
        <v>1086</v>
      </c>
      <c r="BZ311" s="8" t="s">
        <v>1086</v>
      </c>
      <c r="CA311" s="8" t="s">
        <v>1086</v>
      </c>
      <c r="CB311" s="8" t="s">
        <v>1086</v>
      </c>
      <c r="CC311" s="8" t="s">
        <v>1086</v>
      </c>
      <c r="CD311" s="8" t="s">
        <v>1086</v>
      </c>
      <c r="CE311" s="8" t="s">
        <v>1086</v>
      </c>
      <c r="CF311" s="8" t="s">
        <v>1086</v>
      </c>
      <c r="CG311" s="8" t="s">
        <v>1086</v>
      </c>
      <c r="CH311" s="8" t="s">
        <v>1086</v>
      </c>
      <c r="CI311" s="8" t="s">
        <v>1086</v>
      </c>
      <c r="CJ311" s="8" t="s">
        <v>1086</v>
      </c>
      <c r="CK311" s="8" t="s">
        <v>1086</v>
      </c>
      <c r="CL311" s="8" t="s">
        <v>1086</v>
      </c>
      <c r="CM311" s="8" t="s">
        <v>1086</v>
      </c>
      <c r="CN311" s="8" t="s">
        <v>1086</v>
      </c>
      <c r="CO311" s="8" t="s">
        <v>1086</v>
      </c>
      <c r="CP311" s="8" t="s">
        <v>1086</v>
      </c>
      <c r="CQ311" s="8" t="s">
        <v>1086</v>
      </c>
      <c r="CR311" s="8" t="s">
        <v>1086</v>
      </c>
      <c r="CS311" s="8" t="s">
        <v>1086</v>
      </c>
      <c r="CT311" s="8" t="s">
        <v>1086</v>
      </c>
      <c r="CU311" s="8" t="s">
        <v>1086</v>
      </c>
      <c r="CV311" s="8" t="s">
        <v>1086</v>
      </c>
      <c r="CW311" s="8" t="s">
        <v>1086</v>
      </c>
      <c r="CX311" s="8" t="s">
        <v>1086</v>
      </c>
      <c r="CY311" s="8" t="s">
        <v>1086</v>
      </c>
      <c r="CZ311" s="8" t="s">
        <v>1086</v>
      </c>
      <c r="DA311" s="8" t="s">
        <v>1086</v>
      </c>
      <c r="DB311" s="8" t="s">
        <v>1086</v>
      </c>
      <c r="DC311" s="8" t="s">
        <v>1086</v>
      </c>
      <c r="DD311" s="8" t="s">
        <v>1086</v>
      </c>
      <c r="DE311" s="8" t="s">
        <v>1086</v>
      </c>
      <c r="DF311" s="8" t="s">
        <v>1086</v>
      </c>
      <c r="DG311" s="8" t="s">
        <v>1086</v>
      </c>
      <c r="DH311" s="8" t="s">
        <v>1086</v>
      </c>
      <c r="DI311" s="8" t="s">
        <v>1086</v>
      </c>
      <c r="DJ311" s="8" t="s">
        <v>1086</v>
      </c>
      <c r="DK311" s="8" t="s">
        <v>1086</v>
      </c>
      <c r="DL311" s="8" t="s">
        <v>1086</v>
      </c>
      <c r="DM311" s="8" t="s">
        <v>1086</v>
      </c>
      <c r="DN311" s="8" t="s">
        <v>1086</v>
      </c>
      <c r="DO311" s="8" t="s">
        <v>1086</v>
      </c>
      <c r="DP311" s="8" t="s">
        <v>1086</v>
      </c>
      <c r="DQ311" s="8" t="s">
        <v>1086</v>
      </c>
      <c r="DR311" s="8" t="s">
        <v>1086</v>
      </c>
      <c r="DS311" s="8" t="s">
        <v>1086</v>
      </c>
      <c r="DT311" s="8" t="s">
        <v>1086</v>
      </c>
      <c r="DU311" s="8" t="s">
        <v>1086</v>
      </c>
    </row>
    <row r="312" spans="1:125">
      <c r="A312" s="4">
        <v>14600</v>
      </c>
      <c r="B312" s="6" t="s">
        <v>841</v>
      </c>
      <c r="C312" s="3" t="s">
        <v>824</v>
      </c>
      <c r="D312" s="9">
        <v>1.3824637</v>
      </c>
      <c r="E312" s="9">
        <v>1.3429</v>
      </c>
      <c r="F312" s="4" t="s">
        <v>557</v>
      </c>
      <c r="G312" s="6" t="s">
        <v>341</v>
      </c>
      <c r="H312" s="3" t="s">
        <v>960</v>
      </c>
      <c r="I312" s="3" t="s">
        <v>962</v>
      </c>
      <c r="J312" s="3" t="s">
        <v>971</v>
      </c>
      <c r="K312" s="3" t="s">
        <v>327</v>
      </c>
      <c r="L312" s="8" t="s">
        <v>1086</v>
      </c>
      <c r="M312" s="8" t="s">
        <v>1086</v>
      </c>
      <c r="N312" s="8">
        <f>IF(RIGHT($C312,4)="(MB)",VLOOKUP($C312,[1]Data!$C$485:$T$532,14,0),IF($M312="n/a",$M312,$L312+$M312))</f>
        <v>162</v>
      </c>
      <c r="O312" s="8" t="s">
        <v>1086</v>
      </c>
      <c r="P312" s="8" t="s">
        <v>1086</v>
      </c>
      <c r="Q312" s="8">
        <f>IF(RIGHT($C312,4)="(MB)",VLOOKUP($C312,[1]Data!$C$485:$T$532,18,0),IF($P312="n/a",$P312,$O312+$P312))</f>
        <v>73</v>
      </c>
      <c r="R312" s="8" t="s">
        <v>1086</v>
      </c>
      <c r="S312" s="8" t="s">
        <v>1086</v>
      </c>
      <c r="T312" s="8" t="s">
        <v>1086</v>
      </c>
      <c r="U312" s="8" t="s">
        <v>1086</v>
      </c>
      <c r="V312" s="8" t="s">
        <v>1086</v>
      </c>
      <c r="W312" s="8" t="s">
        <v>1086</v>
      </c>
      <c r="X312" s="8" t="s">
        <v>1086</v>
      </c>
      <c r="Y312" s="8" t="s">
        <v>1086</v>
      </c>
      <c r="Z312" s="8" t="s">
        <v>1086</v>
      </c>
      <c r="AA312" s="8" t="s">
        <v>1086</v>
      </c>
      <c r="AB312" s="8" t="s">
        <v>1086</v>
      </c>
      <c r="AC312" s="8" t="s">
        <v>1086</v>
      </c>
      <c r="AD312" s="8" t="s">
        <v>1086</v>
      </c>
      <c r="AE312" s="8" t="s">
        <v>1086</v>
      </c>
      <c r="AF312" s="8" t="s">
        <v>1086</v>
      </c>
      <c r="AG312" s="8" t="s">
        <v>1086</v>
      </c>
      <c r="AH312" s="8" t="s">
        <v>1086</v>
      </c>
      <c r="AI312" s="8" t="s">
        <v>1086</v>
      </c>
      <c r="AJ312" s="8" t="s">
        <v>1086</v>
      </c>
      <c r="AK312" s="8" t="s">
        <v>1086</v>
      </c>
      <c r="AL312" s="8" t="s">
        <v>1086</v>
      </c>
      <c r="AM312" s="8" t="s">
        <v>1086</v>
      </c>
      <c r="AN312" s="8" t="s">
        <v>1086</v>
      </c>
      <c r="AO312" s="8" t="s">
        <v>1086</v>
      </c>
      <c r="AP312" s="8" t="s">
        <v>1086</v>
      </c>
      <c r="AQ312" s="8" t="s">
        <v>1086</v>
      </c>
      <c r="AR312" s="8" t="s">
        <v>1086</v>
      </c>
      <c r="AS312" s="8" t="s">
        <v>1086</v>
      </c>
      <c r="AT312" s="8" t="s">
        <v>1086</v>
      </c>
      <c r="AU312" s="8" t="s">
        <v>1086</v>
      </c>
      <c r="AV312" s="8" t="s">
        <v>1086</v>
      </c>
      <c r="AW312" s="8" t="s">
        <v>1086</v>
      </c>
      <c r="AX312" s="8">
        <v>64</v>
      </c>
      <c r="AY312" s="8">
        <v>70</v>
      </c>
      <c r="AZ312" s="8">
        <v>134</v>
      </c>
      <c r="BA312" s="8">
        <v>54</v>
      </c>
      <c r="BB312" s="8">
        <v>4</v>
      </c>
      <c r="BC312" s="8">
        <v>58</v>
      </c>
      <c r="BD312" s="8">
        <v>134</v>
      </c>
      <c r="BE312" s="8">
        <v>0</v>
      </c>
      <c r="BF312" s="8">
        <v>134</v>
      </c>
      <c r="BG312" s="8">
        <v>2.8920863309352516</v>
      </c>
      <c r="BH312" s="8">
        <v>31.812949640287769</v>
      </c>
      <c r="BI312" s="8">
        <v>0</v>
      </c>
      <c r="BJ312" s="8">
        <v>12.532374100719425</v>
      </c>
      <c r="BK312" s="8">
        <v>26.028776978417266</v>
      </c>
      <c r="BL312" s="8">
        <v>21.208633093525179</v>
      </c>
      <c r="BM312" s="8">
        <v>14.46043165467626</v>
      </c>
      <c r="BN312" s="8">
        <v>15.424460431654676</v>
      </c>
      <c r="BO312" s="8">
        <v>9.6402877697841731</v>
      </c>
      <c r="BP312" s="8">
        <v>134</v>
      </c>
      <c r="BQ312" s="8">
        <v>2.9558823529411766</v>
      </c>
      <c r="BR312" s="8">
        <v>118.23529411764706</v>
      </c>
      <c r="BS312" s="8">
        <v>5.9117647058823533</v>
      </c>
      <c r="BT312" s="8">
        <v>13</v>
      </c>
      <c r="BU312" s="8">
        <v>22</v>
      </c>
      <c r="BV312" s="8">
        <v>8</v>
      </c>
      <c r="BW312" s="8">
        <v>5</v>
      </c>
      <c r="BX312" s="8">
        <v>4</v>
      </c>
      <c r="BY312" s="8">
        <v>52</v>
      </c>
      <c r="BZ312" s="8">
        <v>84</v>
      </c>
      <c r="CA312" s="8">
        <v>0</v>
      </c>
      <c r="CB312" s="8">
        <v>47.107913669064743</v>
      </c>
      <c r="CC312" s="8">
        <v>131.10791366906474</v>
      </c>
      <c r="CD312" s="8">
        <v>48.650694977998185</v>
      </c>
      <c r="CE312" s="8">
        <v>7.4033666270866805</v>
      </c>
      <c r="CF312" s="8">
        <v>56.054061605084868</v>
      </c>
      <c r="CG312" s="8">
        <v>49.70831878186771</v>
      </c>
      <c r="CH312" s="8">
        <v>3.1728714116085777</v>
      </c>
      <c r="CI312" s="8">
        <v>108.93525179856115</v>
      </c>
      <c r="CJ312" s="8">
        <v>69</v>
      </c>
      <c r="CK312" s="8">
        <v>65</v>
      </c>
      <c r="CL312" s="8">
        <v>134</v>
      </c>
      <c r="CM312" s="8">
        <v>55</v>
      </c>
      <c r="CN312" s="8">
        <v>9</v>
      </c>
      <c r="CO312" s="8">
        <v>64</v>
      </c>
      <c r="CP312" s="8">
        <v>134</v>
      </c>
      <c r="CQ312" s="8">
        <v>0</v>
      </c>
      <c r="CR312" s="8">
        <v>134</v>
      </c>
      <c r="CS312" s="8">
        <v>2.7346938775510203</v>
      </c>
      <c r="CT312" s="8">
        <v>28.258503401360546</v>
      </c>
      <c r="CU312" s="8">
        <v>9.1156462585034017</v>
      </c>
      <c r="CV312" s="8">
        <v>16.408163265306122</v>
      </c>
      <c r="CW312" s="8">
        <v>25.523809523809526</v>
      </c>
      <c r="CX312" s="8">
        <v>21.877551020408163</v>
      </c>
      <c r="CY312" s="8">
        <v>10.938775510204081</v>
      </c>
      <c r="CZ312" s="8">
        <v>8.204081632653061</v>
      </c>
      <c r="DA312" s="8">
        <v>10.938775510204081</v>
      </c>
      <c r="DB312" s="8">
        <v>134</v>
      </c>
      <c r="DC312" s="8">
        <v>0</v>
      </c>
      <c r="DD312" s="8">
        <v>127.76744186046511</v>
      </c>
      <c r="DE312" s="8">
        <v>3.1162790697674421</v>
      </c>
      <c r="DF312" s="8">
        <v>18</v>
      </c>
      <c r="DG312" s="8">
        <v>10</v>
      </c>
      <c r="DH312" s="8">
        <v>6</v>
      </c>
      <c r="DI312" s="8">
        <v>9</v>
      </c>
      <c r="DJ312" s="8">
        <v>9</v>
      </c>
      <c r="DK312" s="8">
        <v>52</v>
      </c>
      <c r="DL312" s="8">
        <v>82</v>
      </c>
      <c r="DM312" s="8">
        <v>0</v>
      </c>
      <c r="DN312" s="8">
        <v>49.265306122448976</v>
      </c>
      <c r="DO312" s="8">
        <v>131.26530612244898</v>
      </c>
      <c r="DP312" s="8">
        <v>49.132412560983987</v>
      </c>
      <c r="DQ312" s="8">
        <v>8.54476740191026</v>
      </c>
      <c r="DR312" s="8">
        <v>57.677179962894243</v>
      </c>
      <c r="DS312" s="8">
        <v>48.064316635745207</v>
      </c>
      <c r="DT312" s="8">
        <v>0</v>
      </c>
      <c r="DU312" s="8">
        <v>105.74149659863946</v>
      </c>
    </row>
    <row r="313" spans="1:125">
      <c r="A313" s="4">
        <v>14650</v>
      </c>
      <c r="B313" s="6" t="s">
        <v>109</v>
      </c>
      <c r="C313" s="3" t="s">
        <v>612</v>
      </c>
      <c r="D313" s="9">
        <v>3.4521028978741413</v>
      </c>
      <c r="E313" s="9">
        <v>6.8635099999999998</v>
      </c>
      <c r="F313" s="4" t="s">
        <v>566</v>
      </c>
      <c r="G313" s="6" t="s">
        <v>351</v>
      </c>
      <c r="H313" s="3" t="s">
        <v>960</v>
      </c>
      <c r="I313" s="3" t="s">
        <v>962</v>
      </c>
      <c r="J313" s="3" t="s">
        <v>971</v>
      </c>
      <c r="K313" s="3" t="s">
        <v>326</v>
      </c>
      <c r="L313" s="8">
        <v>1238</v>
      </c>
      <c r="M313" s="8">
        <v>1394</v>
      </c>
      <c r="N313" s="8">
        <f>IF(RIGHT($C313,4)="(MB)",VLOOKUP($C313,[1]Data!$C$485:$T$532,14,0),IF($M313="n/a",$M313,$L313+$M313))</f>
        <v>2632</v>
      </c>
      <c r="O313" s="8">
        <v>1046</v>
      </c>
      <c r="P313" s="8">
        <v>146</v>
      </c>
      <c r="Q313" s="8">
        <f>IF(RIGHT($C313,4)="(MB)",VLOOKUP($C313,[1]Data!$C$485:$T$532,18,0),IF($P313="n/a",$P313,$O313+$P313))</f>
        <v>1192</v>
      </c>
      <c r="R313" s="8">
        <v>2431</v>
      </c>
      <c r="S313" s="8">
        <v>201</v>
      </c>
      <c r="T313" s="8">
        <v>2632</v>
      </c>
      <c r="U313" s="8">
        <v>155</v>
      </c>
      <c r="V313" s="8">
        <v>482</v>
      </c>
      <c r="W313" s="8">
        <v>207</v>
      </c>
      <c r="X313" s="8">
        <v>289</v>
      </c>
      <c r="Y313" s="8">
        <v>308</v>
      </c>
      <c r="Z313" s="8">
        <v>303</v>
      </c>
      <c r="AA313" s="8">
        <v>286</v>
      </c>
      <c r="AB313" s="8">
        <v>218</v>
      </c>
      <c r="AC313" s="8">
        <v>312</v>
      </c>
      <c r="AD313" s="8">
        <v>2560</v>
      </c>
      <c r="AE313" s="8">
        <v>93</v>
      </c>
      <c r="AF313" s="8">
        <v>2198</v>
      </c>
      <c r="AG313" s="8">
        <v>223</v>
      </c>
      <c r="AH313" s="8">
        <v>331</v>
      </c>
      <c r="AI313" s="8">
        <v>348</v>
      </c>
      <c r="AJ313" s="8">
        <v>144</v>
      </c>
      <c r="AK313" s="8">
        <v>113</v>
      </c>
      <c r="AL313" s="8">
        <v>72</v>
      </c>
      <c r="AM313" s="8">
        <v>1008</v>
      </c>
      <c r="AN313" s="8">
        <v>1371</v>
      </c>
      <c r="AO313" s="8">
        <v>895</v>
      </c>
      <c r="AP313" s="8">
        <v>139</v>
      </c>
      <c r="AQ313" s="8">
        <v>2405</v>
      </c>
      <c r="AR313" s="8">
        <v>922</v>
      </c>
      <c r="AS313" s="8">
        <v>104</v>
      </c>
      <c r="AT313" s="8">
        <v>1026</v>
      </c>
      <c r="AU313" s="8">
        <v>931</v>
      </c>
      <c r="AV313" s="8">
        <v>98</v>
      </c>
      <c r="AW313" s="8">
        <v>2055</v>
      </c>
      <c r="AX313" s="8">
        <v>1288</v>
      </c>
      <c r="AY313" s="8">
        <v>1433</v>
      </c>
      <c r="AZ313" s="8">
        <v>2721</v>
      </c>
      <c r="BA313" s="8">
        <v>1091</v>
      </c>
      <c r="BB313" s="8">
        <v>94</v>
      </c>
      <c r="BC313" s="8">
        <v>1185</v>
      </c>
      <c r="BD313" s="8">
        <v>2573</v>
      </c>
      <c r="BE313" s="8">
        <v>148</v>
      </c>
      <c r="BF313" s="8">
        <v>2721</v>
      </c>
      <c r="BG313" s="8">
        <v>135.16413215388766</v>
      </c>
      <c r="BH313" s="8">
        <v>528.86906481199412</v>
      </c>
      <c r="BI313" s="8">
        <v>201.45914776812936</v>
      </c>
      <c r="BJ313" s="8">
        <v>260.4363797595941</v>
      </c>
      <c r="BK313" s="8">
        <v>319.56357411344436</v>
      </c>
      <c r="BL313" s="8">
        <v>366.7076856537426</v>
      </c>
      <c r="BM313" s="8">
        <v>277.49172120916978</v>
      </c>
      <c r="BN313" s="8">
        <v>255.61770137489088</v>
      </c>
      <c r="BO313" s="8">
        <v>315.69059315514704</v>
      </c>
      <c r="BP313" s="8">
        <v>2660.9999999999995</v>
      </c>
      <c r="BQ313" s="8">
        <v>53.052630155528703</v>
      </c>
      <c r="BR313" s="8">
        <v>2250.1272430668841</v>
      </c>
      <c r="BS313" s="8">
        <v>258.93964110929852</v>
      </c>
      <c r="BT313" s="8">
        <v>329</v>
      </c>
      <c r="BU313" s="8">
        <v>375</v>
      </c>
      <c r="BV313" s="8">
        <v>150</v>
      </c>
      <c r="BW313" s="8">
        <v>115</v>
      </c>
      <c r="BX313" s="8">
        <v>92</v>
      </c>
      <c r="BY313" s="8">
        <v>1061</v>
      </c>
      <c r="BZ313" s="8">
        <v>1443</v>
      </c>
      <c r="CA313" s="8">
        <v>0</v>
      </c>
      <c r="CB313" s="8">
        <v>1082.8358678461123</v>
      </c>
      <c r="CC313" s="8">
        <v>2525.8358678461123</v>
      </c>
      <c r="CD313" s="8">
        <v>969.54313755438864</v>
      </c>
      <c r="CE313" s="8">
        <v>81.89339657253241</v>
      </c>
      <c r="CF313" s="8">
        <v>1051.4365341269211</v>
      </c>
      <c r="CG313" s="8">
        <v>880.26514689868407</v>
      </c>
      <c r="CH313" s="8">
        <v>195.56165344836785</v>
      </c>
      <c r="CI313" s="8">
        <v>2127.2633344739725</v>
      </c>
      <c r="CJ313" s="8">
        <v>1304.2639999999999</v>
      </c>
      <c r="CK313" s="8">
        <v>1411.192</v>
      </c>
      <c r="CL313" s="8">
        <v>2715.4560000000001</v>
      </c>
      <c r="CM313" s="8">
        <v>1030.04</v>
      </c>
      <c r="CN313" s="8">
        <v>74.975999999999999</v>
      </c>
      <c r="CO313" s="8">
        <v>1105.0160000000001</v>
      </c>
      <c r="CP313" s="8">
        <v>2614.4560000000001</v>
      </c>
      <c r="CQ313" s="8">
        <v>101</v>
      </c>
      <c r="CR313" s="8">
        <v>2715.4560000000001</v>
      </c>
      <c r="CS313" s="8">
        <v>181.85966362984865</v>
      </c>
      <c r="CT313" s="8">
        <v>564.89210127246952</v>
      </c>
      <c r="CU313" s="8">
        <v>163.75984560952318</v>
      </c>
      <c r="CV313" s="8">
        <v>289.61779716914128</v>
      </c>
      <c r="CW313" s="8">
        <v>365.67282270254213</v>
      </c>
      <c r="CX313" s="8">
        <v>338.17899694714271</v>
      </c>
      <c r="CY313" s="8">
        <v>263.40750045483765</v>
      </c>
      <c r="CZ313" s="8">
        <v>270.87727614665988</v>
      </c>
      <c r="DA313" s="8">
        <v>262.87799606783494</v>
      </c>
      <c r="DB313" s="8">
        <v>2701.1439999999998</v>
      </c>
      <c r="DC313" s="8">
        <v>34.439683389855063</v>
      </c>
      <c r="DD313" s="8">
        <v>2348.2698124751682</v>
      </c>
      <c r="DE313" s="8">
        <v>218.47605202868618</v>
      </c>
      <c r="DF313" s="8">
        <v>270.47199999999998</v>
      </c>
      <c r="DG313" s="8">
        <v>339.17599999999999</v>
      </c>
      <c r="DH313" s="8">
        <v>168.36799999999999</v>
      </c>
      <c r="DI313" s="8">
        <v>139.096</v>
      </c>
      <c r="DJ313" s="8">
        <v>107.36799999999999</v>
      </c>
      <c r="DK313" s="8">
        <v>1024.48</v>
      </c>
      <c r="DL313" s="8">
        <v>1468.9279999999999</v>
      </c>
      <c r="DM313" s="8">
        <v>0</v>
      </c>
      <c r="DN313" s="8">
        <v>1050.3563363701514</v>
      </c>
      <c r="DO313" s="8">
        <v>2519.2843363701513</v>
      </c>
      <c r="DP313" s="8">
        <v>960.2980607973185</v>
      </c>
      <c r="DQ313" s="8">
        <v>86.857802179821292</v>
      </c>
      <c r="DR313" s="8">
        <v>1047.1558629771398</v>
      </c>
      <c r="DS313" s="8">
        <v>948.21852277299047</v>
      </c>
      <c r="DT313" s="8">
        <v>91.413727900690674</v>
      </c>
      <c r="DU313" s="8">
        <v>2086.7881136508208</v>
      </c>
    </row>
    <row r="314" spans="1:125">
      <c r="A314" s="4">
        <v>14700</v>
      </c>
      <c r="B314" s="6" t="s">
        <v>924</v>
      </c>
      <c r="C314" s="3" t="s">
        <v>925</v>
      </c>
      <c r="D314" s="9">
        <v>0</v>
      </c>
      <c r="E314" s="9">
        <v>0.89764900000000003</v>
      </c>
      <c r="F314" s="4" t="s">
        <v>845</v>
      </c>
      <c r="G314" s="6" t="s">
        <v>355</v>
      </c>
      <c r="H314" s="3" t="s">
        <v>961</v>
      </c>
      <c r="I314" s="3" t="s">
        <v>961</v>
      </c>
      <c r="J314" s="3" t="s">
        <v>970</v>
      </c>
      <c r="K314" s="3" t="s">
        <v>974</v>
      </c>
      <c r="L314" s="8">
        <v>201</v>
      </c>
      <c r="M314" s="8">
        <v>230</v>
      </c>
      <c r="N314" s="8">
        <f>IF(RIGHT($C314,4)="(MB)",VLOOKUP($C314,[1]Data!$C$485:$T$532,14,0),IF($M314="n/a",$M314,$L314+$M314))</f>
        <v>431</v>
      </c>
      <c r="O314" s="8">
        <v>169</v>
      </c>
      <c r="P314" s="8">
        <v>47</v>
      </c>
      <c r="Q314" s="8">
        <f>IF(RIGHT($C314,4)="(MB)",VLOOKUP($C314,[1]Data!$C$485:$T$532,18,0),IF($P314="n/a",$P314,$O314+$P314))</f>
        <v>216</v>
      </c>
      <c r="R314" s="8">
        <v>431</v>
      </c>
      <c r="S314" s="8">
        <v>0</v>
      </c>
      <c r="T314" s="8">
        <v>431</v>
      </c>
      <c r="U314" s="8">
        <v>24</v>
      </c>
      <c r="V314" s="8">
        <v>90</v>
      </c>
      <c r="W314" s="8">
        <v>26</v>
      </c>
      <c r="X314" s="8">
        <v>25</v>
      </c>
      <c r="Y314" s="8">
        <v>64</v>
      </c>
      <c r="Z314" s="8">
        <v>85</v>
      </c>
      <c r="AA314" s="8">
        <v>67</v>
      </c>
      <c r="AB314" s="8">
        <v>40</v>
      </c>
      <c r="AC314" s="8">
        <v>10</v>
      </c>
      <c r="AD314" s="8">
        <v>431</v>
      </c>
      <c r="AE314" s="8">
        <v>3</v>
      </c>
      <c r="AF314" s="8">
        <v>344</v>
      </c>
      <c r="AG314" s="8">
        <v>66</v>
      </c>
      <c r="AH314" s="8">
        <v>34</v>
      </c>
      <c r="AI314" s="8">
        <v>57</v>
      </c>
      <c r="AJ314" s="8">
        <v>16</v>
      </c>
      <c r="AK314" s="8">
        <v>30</v>
      </c>
      <c r="AL314" s="8">
        <v>21</v>
      </c>
      <c r="AM314" s="8">
        <v>158</v>
      </c>
      <c r="AN314" s="8">
        <v>263</v>
      </c>
      <c r="AO314" s="8">
        <v>131</v>
      </c>
      <c r="AP314" s="8">
        <v>13</v>
      </c>
      <c r="AQ314" s="8">
        <v>407</v>
      </c>
      <c r="AR314" s="8">
        <v>234</v>
      </c>
      <c r="AS314" s="8">
        <v>6</v>
      </c>
      <c r="AT314" s="8">
        <v>240</v>
      </c>
      <c r="AU314" s="8">
        <v>87</v>
      </c>
      <c r="AV314" s="8">
        <v>14</v>
      </c>
      <c r="AW314" s="8">
        <v>341</v>
      </c>
      <c r="AX314" s="8">
        <v>224</v>
      </c>
      <c r="AY314" s="8">
        <v>239</v>
      </c>
      <c r="AZ314" s="8">
        <v>463</v>
      </c>
      <c r="BA314" s="8">
        <v>182</v>
      </c>
      <c r="BB314" s="8">
        <v>36</v>
      </c>
      <c r="BC314" s="8">
        <v>218</v>
      </c>
      <c r="BD314" s="8">
        <v>463</v>
      </c>
      <c r="BE314" s="8">
        <v>0</v>
      </c>
      <c r="BF314" s="8">
        <v>463</v>
      </c>
      <c r="BG314" s="8">
        <v>26.92622950819672</v>
      </c>
      <c r="BH314" s="8">
        <v>103.77868852459017</v>
      </c>
      <c r="BI314" s="8">
        <v>14.975409836065573</v>
      </c>
      <c r="BJ314" s="8">
        <v>47.909836065573771</v>
      </c>
      <c r="BK314" s="8">
        <v>81.803278688524586</v>
      </c>
      <c r="BL314" s="8">
        <v>87.803278688524586</v>
      </c>
      <c r="BM314" s="8">
        <v>53.889344262295083</v>
      </c>
      <c r="BN314" s="8">
        <v>32.950819672131146</v>
      </c>
      <c r="BO314" s="8">
        <v>12.96311475409836</v>
      </c>
      <c r="BP314" s="8">
        <v>463</v>
      </c>
      <c r="BQ314" s="8">
        <v>0</v>
      </c>
      <c r="BR314" s="8">
        <v>378.14932126696829</v>
      </c>
      <c r="BS314" s="8">
        <v>61.891402714932127</v>
      </c>
      <c r="BT314" s="8">
        <v>37</v>
      </c>
      <c r="BU314" s="8">
        <v>52</v>
      </c>
      <c r="BV314" s="8">
        <v>31</v>
      </c>
      <c r="BW314" s="8">
        <v>36</v>
      </c>
      <c r="BX314" s="8">
        <v>18</v>
      </c>
      <c r="BY314" s="8">
        <v>174</v>
      </c>
      <c r="BZ314" s="8">
        <v>285</v>
      </c>
      <c r="CA314" s="8">
        <v>0</v>
      </c>
      <c r="CB314" s="8">
        <v>151.07377049180326</v>
      </c>
      <c r="CC314" s="8">
        <v>436.07377049180326</v>
      </c>
      <c r="CD314" s="8">
        <v>243.30089727422637</v>
      </c>
      <c r="CE314" s="8">
        <v>3.9393442622950823</v>
      </c>
      <c r="CF314" s="8">
        <v>247.24024153652147</v>
      </c>
      <c r="CG314" s="8">
        <v>88.024713842273741</v>
      </c>
      <c r="CH314" s="8">
        <v>15.005536424483463</v>
      </c>
      <c r="CI314" s="8">
        <v>350.27049180327867</v>
      </c>
      <c r="CJ314" s="8">
        <v>238</v>
      </c>
      <c r="CK314" s="8">
        <v>238</v>
      </c>
      <c r="CL314" s="8">
        <v>476</v>
      </c>
      <c r="CM314" s="8">
        <v>173</v>
      </c>
      <c r="CN314" s="8">
        <v>36</v>
      </c>
      <c r="CO314" s="8">
        <v>209</v>
      </c>
      <c r="CP314" s="8">
        <v>470</v>
      </c>
      <c r="CQ314" s="8">
        <v>6</v>
      </c>
      <c r="CR314" s="8">
        <v>476</v>
      </c>
      <c r="CS314" s="8">
        <v>26.066695380639601</v>
      </c>
      <c r="CT314" s="8">
        <v>129.4406374501992</v>
      </c>
      <c r="CU314" s="8">
        <v>19.569031980187361</v>
      </c>
      <c r="CV314" s="8">
        <v>67.193216323893608</v>
      </c>
      <c r="CW314" s="8">
        <v>106.35662754387855</v>
      </c>
      <c r="CX314" s="8">
        <v>59.549240874340477</v>
      </c>
      <c r="CY314" s="8">
        <v>35.851211370733282</v>
      </c>
      <c r="CZ314" s="8">
        <v>12.919285022073867</v>
      </c>
      <c r="DA314" s="8">
        <v>16.054054054054053</v>
      </c>
      <c r="DB314" s="8">
        <v>473</v>
      </c>
      <c r="DC314" s="8">
        <v>2.9891304347826089</v>
      </c>
      <c r="DD314" s="8">
        <v>395.83127819548872</v>
      </c>
      <c r="DE314" s="8">
        <v>45.733533834586467</v>
      </c>
      <c r="DF314" s="8">
        <v>42</v>
      </c>
      <c r="DG314" s="8">
        <v>45</v>
      </c>
      <c r="DH314" s="8">
        <v>23</v>
      </c>
      <c r="DI314" s="8">
        <v>35</v>
      </c>
      <c r="DJ314" s="8">
        <v>20</v>
      </c>
      <c r="DK314" s="8">
        <v>165</v>
      </c>
      <c r="DL314" s="8">
        <v>286</v>
      </c>
      <c r="DM314" s="8">
        <v>0</v>
      </c>
      <c r="DN314" s="8">
        <v>160.9333046193604</v>
      </c>
      <c r="DO314" s="8">
        <v>446.9333046193604</v>
      </c>
      <c r="DP314" s="8">
        <v>232.40265884822793</v>
      </c>
      <c r="DQ314" s="8">
        <v>6.049738361830534</v>
      </c>
      <c r="DR314" s="8">
        <v>238.45239721005845</v>
      </c>
      <c r="DS314" s="8">
        <v>93.343287724530313</v>
      </c>
      <c r="DT314" s="8">
        <v>11.814372134432432</v>
      </c>
      <c r="DU314" s="8">
        <v>343.6100570690212</v>
      </c>
    </row>
    <row r="315" spans="1:125">
      <c r="A315" s="4">
        <v>14750</v>
      </c>
      <c r="B315" s="6" t="s">
        <v>189</v>
      </c>
      <c r="C315" s="3" t="s">
        <v>765</v>
      </c>
      <c r="D315" s="9">
        <v>0.91857270997682205</v>
      </c>
      <c r="E315" s="9">
        <v>0.89409700000000003</v>
      </c>
      <c r="F315" s="4" t="s">
        <v>717</v>
      </c>
      <c r="G315" s="6" t="s">
        <v>328</v>
      </c>
      <c r="H315" s="3" t="s">
        <v>960</v>
      </c>
      <c r="I315" s="3" t="s">
        <v>963</v>
      </c>
      <c r="J315" s="3" t="s">
        <v>323</v>
      </c>
      <c r="K315" s="3" t="s">
        <v>323</v>
      </c>
      <c r="L315" s="8">
        <v>245</v>
      </c>
      <c r="M315" s="8">
        <v>272</v>
      </c>
      <c r="N315" s="8">
        <f>IF(RIGHT($C315,4)="(MB)",VLOOKUP($C315,[1]Data!$C$485:$T$532,14,0),IF($M315="n/a",$M315,$L315+$M315))</f>
        <v>517</v>
      </c>
      <c r="O315" s="8">
        <v>237</v>
      </c>
      <c r="P315" s="8">
        <v>241</v>
      </c>
      <c r="Q315" s="8">
        <f>IF(RIGHT($C315,4)="(MB)",VLOOKUP($C315,[1]Data!$C$485:$T$532,18,0),IF($P315="n/a",$P315,$O315+$P315))</f>
        <v>478</v>
      </c>
      <c r="R315" s="8">
        <v>517</v>
      </c>
      <c r="S315" s="8">
        <v>0</v>
      </c>
      <c r="T315" s="8">
        <v>517</v>
      </c>
      <c r="U315" s="8">
        <v>32</v>
      </c>
      <c r="V315" s="8">
        <v>63</v>
      </c>
      <c r="W315" s="8">
        <v>22</v>
      </c>
      <c r="X315" s="8">
        <v>39</v>
      </c>
      <c r="Y315" s="8">
        <v>45</v>
      </c>
      <c r="Z315" s="8">
        <v>75</v>
      </c>
      <c r="AA315" s="8">
        <v>95</v>
      </c>
      <c r="AB315" s="8">
        <v>83</v>
      </c>
      <c r="AC315" s="8">
        <v>60</v>
      </c>
      <c r="AD315" s="8">
        <v>514</v>
      </c>
      <c r="AE315" s="8">
        <v>0</v>
      </c>
      <c r="AF315" s="8">
        <v>419</v>
      </c>
      <c r="AG315" s="8">
        <v>77</v>
      </c>
      <c r="AH315" s="8">
        <v>60</v>
      </c>
      <c r="AI315" s="8">
        <v>111</v>
      </c>
      <c r="AJ315" s="8">
        <v>23</v>
      </c>
      <c r="AK315" s="8">
        <v>23</v>
      </c>
      <c r="AL315" s="8">
        <v>6</v>
      </c>
      <c r="AM315" s="8">
        <v>223</v>
      </c>
      <c r="AN315" s="8">
        <v>264</v>
      </c>
      <c r="AO315" s="8">
        <v>204</v>
      </c>
      <c r="AP315" s="8">
        <v>14</v>
      </c>
      <c r="AQ315" s="8">
        <v>482</v>
      </c>
      <c r="AR315" s="8">
        <v>208</v>
      </c>
      <c r="AS315" s="8">
        <v>20</v>
      </c>
      <c r="AT315" s="8">
        <v>228</v>
      </c>
      <c r="AU315" s="8">
        <v>194</v>
      </c>
      <c r="AV315" s="8">
        <v>11</v>
      </c>
      <c r="AW315" s="8">
        <v>433</v>
      </c>
      <c r="AX315" s="8">
        <v>217</v>
      </c>
      <c r="AY315" s="8">
        <v>235</v>
      </c>
      <c r="AZ315" s="8">
        <v>452</v>
      </c>
      <c r="BA315" s="8">
        <v>217</v>
      </c>
      <c r="BB315" s="8">
        <v>228</v>
      </c>
      <c r="BC315" s="8">
        <v>445</v>
      </c>
      <c r="BD315" s="8">
        <v>452</v>
      </c>
      <c r="BE315" s="8">
        <v>0</v>
      </c>
      <c r="BF315" s="8">
        <v>452</v>
      </c>
      <c r="BG315" s="8">
        <v>13.817073170731707</v>
      </c>
      <c r="BH315" s="8">
        <v>40.634146341463413</v>
      </c>
      <c r="BI315" s="8">
        <v>11.817073170731707</v>
      </c>
      <c r="BJ315" s="8">
        <v>33.695121951219512</v>
      </c>
      <c r="BK315" s="8">
        <v>57.237804878048777</v>
      </c>
      <c r="BL315" s="8">
        <v>84.085365853658544</v>
      </c>
      <c r="BM315" s="8">
        <v>98.658536585365852</v>
      </c>
      <c r="BN315" s="8">
        <v>80.146341463414629</v>
      </c>
      <c r="BO315" s="8">
        <v>28.908536585365855</v>
      </c>
      <c r="BP315" s="8">
        <v>449</v>
      </c>
      <c r="BQ315" s="8">
        <v>4.0138408304498272</v>
      </c>
      <c r="BR315" s="8">
        <v>336.59627329192546</v>
      </c>
      <c r="BS315" s="8">
        <v>85.490683229813669</v>
      </c>
      <c r="BT315" s="8">
        <v>55</v>
      </c>
      <c r="BU315" s="8">
        <v>103</v>
      </c>
      <c r="BV315" s="8">
        <v>16</v>
      </c>
      <c r="BW315" s="8">
        <v>24</v>
      </c>
      <c r="BX315" s="8">
        <v>7</v>
      </c>
      <c r="BY315" s="8">
        <v>205</v>
      </c>
      <c r="BZ315" s="8">
        <v>237</v>
      </c>
      <c r="CA315" s="8">
        <v>0</v>
      </c>
      <c r="CB315" s="8">
        <v>198.1829268292683</v>
      </c>
      <c r="CC315" s="8">
        <v>435.1829268292683</v>
      </c>
      <c r="CD315" s="8">
        <v>188.11817653890824</v>
      </c>
      <c r="CE315" s="8">
        <v>17.253581107239643</v>
      </c>
      <c r="CF315" s="8">
        <v>205.3717576461479</v>
      </c>
      <c r="CG315" s="8">
        <v>178.01490514905151</v>
      </c>
      <c r="CH315" s="8">
        <v>20.162117692605499</v>
      </c>
      <c r="CI315" s="8">
        <v>403.54878048780489</v>
      </c>
      <c r="CJ315" s="8">
        <v>224</v>
      </c>
      <c r="CK315" s="8">
        <v>225</v>
      </c>
      <c r="CL315" s="8">
        <v>449</v>
      </c>
      <c r="CM315" s="8">
        <v>225</v>
      </c>
      <c r="CN315" s="8">
        <v>204</v>
      </c>
      <c r="CO315" s="8">
        <v>429</v>
      </c>
      <c r="CP315" s="8">
        <v>449</v>
      </c>
      <c r="CQ315" s="8">
        <v>0</v>
      </c>
      <c r="CR315" s="8">
        <v>449</v>
      </c>
      <c r="CS315" s="8">
        <v>9.3735849056603779</v>
      </c>
      <c r="CT315" s="8">
        <v>62.587121892782271</v>
      </c>
      <c r="CU315" s="8">
        <v>5.8705600479185387</v>
      </c>
      <c r="CV315" s="8">
        <v>34.844863731656183</v>
      </c>
      <c r="CW315" s="8">
        <v>59.084097035040429</v>
      </c>
      <c r="CX315" s="8">
        <v>84.80770689827294</v>
      </c>
      <c r="CY315" s="8">
        <v>76.94810821603275</v>
      </c>
      <c r="CZ315" s="8">
        <v>73.539063591893779</v>
      </c>
      <c r="DA315" s="8">
        <v>41.944893680742737</v>
      </c>
      <c r="DB315" s="8">
        <v>448.99999999999994</v>
      </c>
      <c r="DC315" s="8">
        <v>0</v>
      </c>
      <c r="DD315" s="8">
        <v>343.26819291819294</v>
      </c>
      <c r="DE315" s="8">
        <v>83.839194139194149</v>
      </c>
      <c r="DF315" s="8">
        <v>55</v>
      </c>
      <c r="DG315" s="8">
        <v>102</v>
      </c>
      <c r="DH315" s="8">
        <v>23</v>
      </c>
      <c r="DI315" s="8">
        <v>17</v>
      </c>
      <c r="DJ315" s="8">
        <v>9</v>
      </c>
      <c r="DK315" s="8">
        <v>206</v>
      </c>
      <c r="DL315" s="8">
        <v>213</v>
      </c>
      <c r="DM315" s="8">
        <v>0</v>
      </c>
      <c r="DN315" s="8">
        <v>226.62641509433962</v>
      </c>
      <c r="DO315" s="8">
        <v>439.62641509433962</v>
      </c>
      <c r="DP315" s="8">
        <v>169.50373527589872</v>
      </c>
      <c r="DQ315" s="8">
        <v>7.7959331394575875</v>
      </c>
      <c r="DR315" s="8">
        <v>177.29966841535631</v>
      </c>
      <c r="DS315" s="8">
        <v>190.05569315503067</v>
      </c>
      <c r="DT315" s="8">
        <v>21.425051727007457</v>
      </c>
      <c r="DU315" s="8">
        <v>388.78041329739443</v>
      </c>
    </row>
    <row r="316" spans="1:125">
      <c r="A316" s="4">
        <v>14800</v>
      </c>
      <c r="B316" s="6" t="s">
        <v>110</v>
      </c>
      <c r="C316" s="3" t="s">
        <v>613</v>
      </c>
      <c r="D316" s="9">
        <v>10.677807593839729</v>
      </c>
      <c r="E316" s="9">
        <v>9.2151800000000001</v>
      </c>
      <c r="F316" s="4" t="s">
        <v>581</v>
      </c>
      <c r="G316" s="6" t="s">
        <v>350</v>
      </c>
      <c r="H316" s="3" t="s">
        <v>960</v>
      </c>
      <c r="I316" s="3" t="s">
        <v>963</v>
      </c>
      <c r="J316" s="3" t="s">
        <v>971</v>
      </c>
      <c r="K316" s="3" t="s">
        <v>327</v>
      </c>
      <c r="L316" s="8">
        <v>1390</v>
      </c>
      <c r="M316" s="8">
        <v>1489</v>
      </c>
      <c r="N316" s="8">
        <f>IF(RIGHT($C316,4)="(MB)",VLOOKUP($C316,[1]Data!$C$485:$T$532,14,0),IF($M316="n/a",$M316,$L316+$M316))</f>
        <v>2879</v>
      </c>
      <c r="O316" s="8">
        <v>997</v>
      </c>
      <c r="P316" s="8">
        <v>67</v>
      </c>
      <c r="Q316" s="8">
        <f>IF(RIGHT($C316,4)="(MB)",VLOOKUP($C316,[1]Data!$C$485:$T$532,18,0),IF($P316="n/a",$P316,$O316+$P316))</f>
        <v>1064</v>
      </c>
      <c r="R316" s="8">
        <v>2879</v>
      </c>
      <c r="S316" s="8">
        <v>0</v>
      </c>
      <c r="T316" s="8">
        <v>2879</v>
      </c>
      <c r="U316" s="8">
        <v>203</v>
      </c>
      <c r="V316" s="8">
        <v>601</v>
      </c>
      <c r="W316" s="8">
        <v>261</v>
      </c>
      <c r="X316" s="8">
        <v>250</v>
      </c>
      <c r="Y316" s="8">
        <v>442</v>
      </c>
      <c r="Z316" s="8">
        <v>510</v>
      </c>
      <c r="AA316" s="8">
        <v>371</v>
      </c>
      <c r="AB316" s="8">
        <v>141</v>
      </c>
      <c r="AC316" s="8">
        <v>95</v>
      </c>
      <c r="AD316" s="8">
        <v>2874</v>
      </c>
      <c r="AE316" s="8">
        <v>12</v>
      </c>
      <c r="AF316" s="8">
        <v>2500</v>
      </c>
      <c r="AG316" s="8">
        <v>322</v>
      </c>
      <c r="AH316" s="8">
        <v>160</v>
      </c>
      <c r="AI316" s="8">
        <v>286</v>
      </c>
      <c r="AJ316" s="8">
        <v>171</v>
      </c>
      <c r="AK316" s="8">
        <v>237</v>
      </c>
      <c r="AL316" s="8">
        <v>127</v>
      </c>
      <c r="AM316" s="8">
        <v>981</v>
      </c>
      <c r="AN316" s="8">
        <v>1824</v>
      </c>
      <c r="AO316" s="8">
        <v>810</v>
      </c>
      <c r="AP316" s="8">
        <v>37</v>
      </c>
      <c r="AQ316" s="8">
        <v>2671</v>
      </c>
      <c r="AR316" s="8">
        <v>1591</v>
      </c>
      <c r="AS316" s="8">
        <v>43</v>
      </c>
      <c r="AT316" s="8">
        <v>1634</v>
      </c>
      <c r="AU316" s="8">
        <v>544</v>
      </c>
      <c r="AV316" s="8">
        <v>33</v>
      </c>
      <c r="AW316" s="8">
        <v>2211</v>
      </c>
      <c r="AX316" s="8">
        <v>1229</v>
      </c>
      <c r="AY316" s="8">
        <v>1319</v>
      </c>
      <c r="AZ316" s="8">
        <v>2548</v>
      </c>
      <c r="BA316" s="8">
        <v>846</v>
      </c>
      <c r="BB316" s="8">
        <v>48</v>
      </c>
      <c r="BC316" s="8">
        <v>894</v>
      </c>
      <c r="BD316" s="8">
        <v>2548</v>
      </c>
      <c r="BE316" s="8">
        <v>0</v>
      </c>
      <c r="BF316" s="8">
        <v>2548</v>
      </c>
      <c r="BG316" s="8">
        <v>201.57534122680465</v>
      </c>
      <c r="BH316" s="8">
        <v>613.78161602706359</v>
      </c>
      <c r="BI316" s="8">
        <v>205.40717155229191</v>
      </c>
      <c r="BJ316" s="8">
        <v>230.49095919846286</v>
      </c>
      <c r="BK316" s="8">
        <v>465.63083027267265</v>
      </c>
      <c r="BL316" s="8">
        <v>416.87607380757817</v>
      </c>
      <c r="BM316" s="8">
        <v>273.57882044844166</v>
      </c>
      <c r="BN316" s="8">
        <v>67.299348605525722</v>
      </c>
      <c r="BO316" s="8">
        <v>73.359838861158778</v>
      </c>
      <c r="BP316" s="8">
        <v>2548</v>
      </c>
      <c r="BQ316" s="8">
        <v>6</v>
      </c>
      <c r="BR316" s="8">
        <v>2143.5947712418301</v>
      </c>
      <c r="BS316" s="8">
        <v>314.40522875816993</v>
      </c>
      <c r="BT316" s="8">
        <v>107</v>
      </c>
      <c r="BU316" s="8">
        <v>235</v>
      </c>
      <c r="BV316" s="8">
        <v>163</v>
      </c>
      <c r="BW316" s="8">
        <v>196</v>
      </c>
      <c r="BX316" s="8">
        <v>117</v>
      </c>
      <c r="BY316" s="8">
        <v>818</v>
      </c>
      <c r="BZ316" s="8">
        <v>1492</v>
      </c>
      <c r="CA316" s="8">
        <v>0</v>
      </c>
      <c r="CB316" s="8">
        <v>854.42465877319501</v>
      </c>
      <c r="CC316" s="8">
        <v>2346.424658773195</v>
      </c>
      <c r="CD316" s="8">
        <v>1308.6022789252156</v>
      </c>
      <c r="CE316" s="8">
        <v>44.139179907325101</v>
      </c>
      <c r="CF316" s="8">
        <v>1352.7414588325407</v>
      </c>
      <c r="CG316" s="8">
        <v>470.90893676166502</v>
      </c>
      <c r="CH316" s="8">
        <v>50.104880193707118</v>
      </c>
      <c r="CI316" s="8">
        <v>1873.755275787913</v>
      </c>
      <c r="CJ316" s="8">
        <v>1165.7280000000001</v>
      </c>
      <c r="CK316" s="8">
        <v>1171.08</v>
      </c>
      <c r="CL316" s="8">
        <v>2336.808</v>
      </c>
      <c r="CM316" s="8">
        <v>741.99199999999996</v>
      </c>
      <c r="CN316" s="8">
        <v>32.936</v>
      </c>
      <c r="CO316" s="8">
        <v>774.928</v>
      </c>
      <c r="CP316" s="8">
        <v>2336.808</v>
      </c>
      <c r="CQ316" s="8">
        <v>0</v>
      </c>
      <c r="CR316" s="8">
        <v>2336.808</v>
      </c>
      <c r="CS316" s="8">
        <v>167.77978282944449</v>
      </c>
      <c r="CT316" s="8">
        <v>580.14148718336492</v>
      </c>
      <c r="CU316" s="8">
        <v>191.62796537100189</v>
      </c>
      <c r="CV316" s="8">
        <v>256.68725343959585</v>
      </c>
      <c r="CW316" s="8">
        <v>402.81661318265617</v>
      </c>
      <c r="CX316" s="8">
        <v>412.93313205902115</v>
      </c>
      <c r="CY316" s="8">
        <v>177.43815089308353</v>
      </c>
      <c r="CZ316" s="8">
        <v>60.77428402817884</v>
      </c>
      <c r="DA316" s="8">
        <v>77.609331013653076</v>
      </c>
      <c r="DB316" s="8">
        <v>2327.808</v>
      </c>
      <c r="DC316" s="8">
        <v>2.9961340206185567</v>
      </c>
      <c r="DD316" s="8">
        <v>1924.0780764457982</v>
      </c>
      <c r="DE316" s="8">
        <v>288.32186974943869</v>
      </c>
      <c r="DF316" s="8">
        <v>92.463999999999999</v>
      </c>
      <c r="DG316" s="8">
        <v>185.92</v>
      </c>
      <c r="DH316" s="8">
        <v>123.4</v>
      </c>
      <c r="DI316" s="8">
        <v>183.048</v>
      </c>
      <c r="DJ316" s="8">
        <v>140.16800000000001</v>
      </c>
      <c r="DK316" s="8">
        <v>725</v>
      </c>
      <c r="DL316" s="8">
        <v>1379.616</v>
      </c>
      <c r="DM316" s="8">
        <v>0</v>
      </c>
      <c r="DN316" s="8">
        <v>780.41221717055532</v>
      </c>
      <c r="DO316" s="8">
        <v>2160.0282171705553</v>
      </c>
      <c r="DP316" s="8">
        <v>1126.7808437018612</v>
      </c>
      <c r="DQ316" s="8">
        <v>46.908170835053667</v>
      </c>
      <c r="DR316" s="8">
        <v>1173.6890145369148</v>
      </c>
      <c r="DS316" s="8">
        <v>492.27514040176317</v>
      </c>
      <c r="DT316" s="8">
        <v>59.750628139955879</v>
      </c>
      <c r="DU316" s="8">
        <v>1725.7147830786341</v>
      </c>
    </row>
    <row r="317" spans="1:125">
      <c r="A317" s="4">
        <v>14850</v>
      </c>
      <c r="B317" s="6" t="s">
        <v>111</v>
      </c>
      <c r="C317" s="3" t="s">
        <v>614</v>
      </c>
      <c r="D317" s="9">
        <v>7.9132637259791476</v>
      </c>
      <c r="E317" s="9">
        <v>14.594900000000001</v>
      </c>
      <c r="F317" s="4" t="s">
        <v>593</v>
      </c>
      <c r="G317" s="6" t="s">
        <v>3</v>
      </c>
      <c r="H317" s="3" t="s">
        <v>960</v>
      </c>
      <c r="I317" s="3" t="s">
        <v>963</v>
      </c>
      <c r="J317" s="3" t="s">
        <v>971</v>
      </c>
      <c r="K317" s="3" t="s">
        <v>326</v>
      </c>
      <c r="L317" s="8">
        <v>1160</v>
      </c>
      <c r="M317" s="8">
        <v>1083</v>
      </c>
      <c r="N317" s="8">
        <f>IF(RIGHT($C317,4)="(MB)",VLOOKUP($C317,[1]Data!$C$485:$T$532,14,0),IF($M317="n/a",$M317,$L317+$M317))</f>
        <v>2243</v>
      </c>
      <c r="O317" s="8">
        <v>792</v>
      </c>
      <c r="P317" s="8">
        <v>95</v>
      </c>
      <c r="Q317" s="8">
        <f>IF(RIGHT($C317,4)="(MB)",VLOOKUP($C317,[1]Data!$C$485:$T$532,18,0),IF($P317="n/a",$P317,$O317+$P317))</f>
        <v>887</v>
      </c>
      <c r="R317" s="8">
        <v>2144</v>
      </c>
      <c r="S317" s="8">
        <v>99</v>
      </c>
      <c r="T317" s="8">
        <v>2243</v>
      </c>
      <c r="U317" s="8">
        <v>180</v>
      </c>
      <c r="V317" s="8">
        <v>347</v>
      </c>
      <c r="W317" s="8">
        <v>188</v>
      </c>
      <c r="X317" s="8">
        <v>296</v>
      </c>
      <c r="Y317" s="8">
        <v>266</v>
      </c>
      <c r="Z317" s="8">
        <v>262</v>
      </c>
      <c r="AA317" s="8">
        <v>255</v>
      </c>
      <c r="AB317" s="8">
        <v>177</v>
      </c>
      <c r="AC317" s="8">
        <v>164</v>
      </c>
      <c r="AD317" s="8">
        <v>2135</v>
      </c>
      <c r="AE317" s="8">
        <v>224</v>
      </c>
      <c r="AF317" s="8">
        <v>1211</v>
      </c>
      <c r="AG317" s="8">
        <v>712</v>
      </c>
      <c r="AH317" s="8">
        <v>195</v>
      </c>
      <c r="AI317" s="8">
        <v>229</v>
      </c>
      <c r="AJ317" s="8">
        <v>102</v>
      </c>
      <c r="AK317" s="8">
        <v>76</v>
      </c>
      <c r="AL317" s="8">
        <v>111</v>
      </c>
      <c r="AM317" s="8">
        <v>713</v>
      </c>
      <c r="AN317" s="8">
        <v>998</v>
      </c>
      <c r="AO317" s="8">
        <v>735</v>
      </c>
      <c r="AP317" s="8">
        <v>222</v>
      </c>
      <c r="AQ317" s="8">
        <v>1955</v>
      </c>
      <c r="AR317" s="8">
        <v>666</v>
      </c>
      <c r="AS317" s="8">
        <v>92</v>
      </c>
      <c r="AT317" s="8">
        <v>758</v>
      </c>
      <c r="AU317" s="8">
        <v>692</v>
      </c>
      <c r="AV317" s="8">
        <v>229</v>
      </c>
      <c r="AW317" s="8">
        <v>1679</v>
      </c>
      <c r="AX317" s="8">
        <v>1184</v>
      </c>
      <c r="AY317" s="8">
        <v>1134</v>
      </c>
      <c r="AZ317" s="8">
        <v>2318</v>
      </c>
      <c r="BA317" s="8">
        <v>808</v>
      </c>
      <c r="BB317" s="8">
        <v>60</v>
      </c>
      <c r="BC317" s="8">
        <v>868</v>
      </c>
      <c r="BD317" s="8">
        <v>2225</v>
      </c>
      <c r="BE317" s="8">
        <v>93</v>
      </c>
      <c r="BF317" s="8">
        <v>2318</v>
      </c>
      <c r="BG317" s="8">
        <v>180.10451593517428</v>
      </c>
      <c r="BH317" s="8">
        <v>437.78162541025762</v>
      </c>
      <c r="BI317" s="8">
        <v>237.71560664083157</v>
      </c>
      <c r="BJ317" s="8">
        <v>299.44197811672086</v>
      </c>
      <c r="BK317" s="8">
        <v>266.64122552960009</v>
      </c>
      <c r="BL317" s="8">
        <v>293.56404413322076</v>
      </c>
      <c r="BM317" s="8">
        <v>245.9985377984479</v>
      </c>
      <c r="BN317" s="8">
        <v>140.23204925201986</v>
      </c>
      <c r="BO317" s="8">
        <v>178.52041718372706</v>
      </c>
      <c r="BP317" s="8">
        <v>2280</v>
      </c>
      <c r="BQ317" s="8">
        <v>290.41053898874202</v>
      </c>
      <c r="BR317" s="8">
        <v>1439.9536899153343</v>
      </c>
      <c r="BS317" s="8">
        <v>614.5837013775382</v>
      </c>
      <c r="BT317" s="8">
        <v>185</v>
      </c>
      <c r="BU317" s="8">
        <v>225</v>
      </c>
      <c r="BV317" s="8">
        <v>112</v>
      </c>
      <c r="BW317" s="8">
        <v>96</v>
      </c>
      <c r="BX317" s="8">
        <v>111</v>
      </c>
      <c r="BY317" s="8">
        <v>729</v>
      </c>
      <c r="BZ317" s="8">
        <v>1050</v>
      </c>
      <c r="CA317" s="8">
        <v>0</v>
      </c>
      <c r="CB317" s="8">
        <v>1049.8954840648257</v>
      </c>
      <c r="CC317" s="8">
        <v>2099.8954840648257</v>
      </c>
      <c r="CD317" s="8">
        <v>852.64147457064325</v>
      </c>
      <c r="CE317" s="8">
        <v>58.815214149224303</v>
      </c>
      <c r="CF317" s="8">
        <v>911.45668871986754</v>
      </c>
      <c r="CG317" s="8">
        <v>649.05561438504185</v>
      </c>
      <c r="CH317" s="8">
        <v>200.16709474630898</v>
      </c>
      <c r="CI317" s="8">
        <v>1760.6793978512187</v>
      </c>
      <c r="CJ317" s="8">
        <v>1060.2440000000001</v>
      </c>
      <c r="CK317" s="8">
        <v>1076.8900000000001</v>
      </c>
      <c r="CL317" s="8">
        <v>2137.134</v>
      </c>
      <c r="CM317" s="8">
        <v>721.58600000000001</v>
      </c>
      <c r="CN317" s="8">
        <v>67.325999999999993</v>
      </c>
      <c r="CO317" s="8">
        <v>788.91200000000003</v>
      </c>
      <c r="CP317" s="8">
        <v>2074.134</v>
      </c>
      <c r="CQ317" s="8">
        <v>63</v>
      </c>
      <c r="CR317" s="8">
        <v>2137.134</v>
      </c>
      <c r="CS317" s="8">
        <v>210.57026017430104</v>
      </c>
      <c r="CT317" s="8">
        <v>437.99536232624308</v>
      </c>
      <c r="CU317" s="8">
        <v>189.10791890612933</v>
      </c>
      <c r="CV317" s="8">
        <v>265.50996423802837</v>
      </c>
      <c r="CW317" s="8">
        <v>269.61089410588215</v>
      </c>
      <c r="CX317" s="8">
        <v>265.55388172342703</v>
      </c>
      <c r="CY317" s="8">
        <v>182.32043219456767</v>
      </c>
      <c r="CZ317" s="8">
        <v>145.28866075458672</v>
      </c>
      <c r="DA317" s="8">
        <v>158.70862557683458</v>
      </c>
      <c r="DB317" s="8">
        <v>2124.6660000000002</v>
      </c>
      <c r="DC317" s="8">
        <v>301.40497900810431</v>
      </c>
      <c r="DD317" s="8">
        <v>1489.3800952603829</v>
      </c>
      <c r="DE317" s="8">
        <v>524.33344622348307</v>
      </c>
      <c r="DF317" s="8">
        <v>189.71600000000001</v>
      </c>
      <c r="DG317" s="8">
        <v>206.68</v>
      </c>
      <c r="DH317" s="8">
        <v>86.793999999999997</v>
      </c>
      <c r="DI317" s="8">
        <v>92.418000000000006</v>
      </c>
      <c r="DJ317" s="8">
        <v>127.042</v>
      </c>
      <c r="DK317" s="8">
        <v>702.65</v>
      </c>
      <c r="DL317" s="8">
        <v>989.28600000000006</v>
      </c>
      <c r="DM317" s="8">
        <v>0</v>
      </c>
      <c r="DN317" s="8">
        <v>924.8097398256989</v>
      </c>
      <c r="DO317" s="8">
        <v>1914.095739825699</v>
      </c>
      <c r="DP317" s="8">
        <v>742.0993764668093</v>
      </c>
      <c r="DQ317" s="8">
        <v>81.482973094385216</v>
      </c>
      <c r="DR317" s="8">
        <v>823.58234956119452</v>
      </c>
      <c r="DS317" s="8">
        <v>680.62736671774053</v>
      </c>
      <c r="DT317" s="8">
        <v>59.918081428700532</v>
      </c>
      <c r="DU317" s="8">
        <v>1564.1277977076356</v>
      </c>
    </row>
    <row r="318" spans="1:125">
      <c r="A318" s="4">
        <v>14900</v>
      </c>
      <c r="B318" s="6" t="s">
        <v>112</v>
      </c>
      <c r="C318" s="3" t="s">
        <v>615</v>
      </c>
      <c r="D318" s="9">
        <v>6.2259592707625533</v>
      </c>
      <c r="E318" s="9">
        <v>6.2696699999999996</v>
      </c>
      <c r="F318" s="4" t="s">
        <v>573</v>
      </c>
      <c r="G318" s="6" t="s">
        <v>331</v>
      </c>
      <c r="H318" s="3" t="s">
        <v>960</v>
      </c>
      <c r="I318" s="3" t="s">
        <v>963</v>
      </c>
      <c r="J318" s="3" t="s">
        <v>971</v>
      </c>
      <c r="K318" s="3" t="s">
        <v>326</v>
      </c>
      <c r="L318" s="8">
        <v>1220</v>
      </c>
      <c r="M318" s="8">
        <v>1331</v>
      </c>
      <c r="N318" s="8">
        <f>IF(RIGHT($C318,4)="(MB)",VLOOKUP($C318,[1]Data!$C$485:$T$532,14,0),IF($M318="n/a",$M318,$L318+$M318))</f>
        <v>2551</v>
      </c>
      <c r="O318" s="8">
        <v>1104</v>
      </c>
      <c r="P318" s="8">
        <v>170</v>
      </c>
      <c r="Q318" s="8">
        <f>IF(RIGHT($C318,4)="(MB)",VLOOKUP($C318,[1]Data!$C$485:$T$532,18,0),IF($P318="n/a",$P318,$O318+$P318))</f>
        <v>1274</v>
      </c>
      <c r="R318" s="8">
        <v>2483</v>
      </c>
      <c r="S318" s="8">
        <v>68</v>
      </c>
      <c r="T318" s="8">
        <v>2551</v>
      </c>
      <c r="U318" s="8">
        <v>127</v>
      </c>
      <c r="V318" s="8">
        <v>427</v>
      </c>
      <c r="W318" s="8">
        <v>161</v>
      </c>
      <c r="X318" s="8">
        <v>197</v>
      </c>
      <c r="Y318" s="8">
        <v>247</v>
      </c>
      <c r="Z318" s="8">
        <v>379</v>
      </c>
      <c r="AA318" s="8">
        <v>358</v>
      </c>
      <c r="AB318" s="8">
        <v>290</v>
      </c>
      <c r="AC318" s="8">
        <v>359</v>
      </c>
      <c r="AD318" s="8">
        <v>2545</v>
      </c>
      <c r="AE318" s="8">
        <v>12</v>
      </c>
      <c r="AF318" s="8">
        <v>2223</v>
      </c>
      <c r="AG318" s="8">
        <v>152</v>
      </c>
      <c r="AH318" s="8">
        <v>330</v>
      </c>
      <c r="AI318" s="8">
        <v>431</v>
      </c>
      <c r="AJ318" s="8">
        <v>116</v>
      </c>
      <c r="AK318" s="8">
        <v>98</v>
      </c>
      <c r="AL318" s="8">
        <v>88</v>
      </c>
      <c r="AM318" s="8">
        <v>1063</v>
      </c>
      <c r="AN318" s="8">
        <v>1578</v>
      </c>
      <c r="AO318" s="8">
        <v>732</v>
      </c>
      <c r="AP318" s="8">
        <v>108</v>
      </c>
      <c r="AQ318" s="8">
        <v>2418</v>
      </c>
      <c r="AR318" s="8">
        <v>990</v>
      </c>
      <c r="AS318" s="8">
        <v>32</v>
      </c>
      <c r="AT318" s="8">
        <v>1022</v>
      </c>
      <c r="AU318" s="8">
        <v>939</v>
      </c>
      <c r="AV318" s="8">
        <v>142</v>
      </c>
      <c r="AW318" s="8">
        <v>2103</v>
      </c>
      <c r="AX318" s="8">
        <v>1306</v>
      </c>
      <c r="AY318" s="8">
        <v>1384</v>
      </c>
      <c r="AZ318" s="8">
        <v>2690</v>
      </c>
      <c r="BA318" s="8">
        <v>1098</v>
      </c>
      <c r="BB318" s="8">
        <v>146</v>
      </c>
      <c r="BC318" s="8">
        <v>1244</v>
      </c>
      <c r="BD318" s="8">
        <v>2613</v>
      </c>
      <c r="BE318" s="8">
        <v>77</v>
      </c>
      <c r="BF318" s="8">
        <v>2690</v>
      </c>
      <c r="BG318" s="8">
        <v>152.35887731315867</v>
      </c>
      <c r="BH318" s="8">
        <v>520.3762406060996</v>
      </c>
      <c r="BI318" s="8">
        <v>148.116107411775</v>
      </c>
      <c r="BJ318" s="8">
        <v>254.45158359851985</v>
      </c>
      <c r="BK318" s="8">
        <v>331.30815974984233</v>
      </c>
      <c r="BL318" s="8">
        <v>358.42820963278558</v>
      </c>
      <c r="BM318" s="8">
        <v>320.5109159162796</v>
      </c>
      <c r="BN318" s="8">
        <v>267.54068902680416</v>
      </c>
      <c r="BO318" s="8">
        <v>336.90921674473532</v>
      </c>
      <c r="BP318" s="8">
        <v>2690</v>
      </c>
      <c r="BQ318" s="8">
        <v>17.941116673260879</v>
      </c>
      <c r="BR318" s="8">
        <v>2433.9795275850524</v>
      </c>
      <c r="BS318" s="8">
        <v>137.00355631859708</v>
      </c>
      <c r="BT318" s="8">
        <v>319</v>
      </c>
      <c r="BU318" s="8">
        <v>409</v>
      </c>
      <c r="BV318" s="8">
        <v>120</v>
      </c>
      <c r="BW318" s="8">
        <v>111</v>
      </c>
      <c r="BX318" s="8">
        <v>126</v>
      </c>
      <c r="BY318" s="8">
        <v>1085</v>
      </c>
      <c r="BZ318" s="8">
        <v>1531</v>
      </c>
      <c r="CA318" s="8">
        <v>0</v>
      </c>
      <c r="CB318" s="8">
        <v>1006.6411226868413</v>
      </c>
      <c r="CC318" s="8">
        <v>2537.6411226868413</v>
      </c>
      <c r="CD318" s="8">
        <v>1029.7663748545344</v>
      </c>
      <c r="CE318" s="8">
        <v>60.171312174929582</v>
      </c>
      <c r="CF318" s="8">
        <v>1089.9376870294641</v>
      </c>
      <c r="CG318" s="8">
        <v>957.39020031072994</v>
      </c>
      <c r="CH318" s="8">
        <v>64.925192331388345</v>
      </c>
      <c r="CI318" s="8">
        <v>2112.2530796715823</v>
      </c>
      <c r="CJ318" s="8">
        <v>1310.3220000000001</v>
      </c>
      <c r="CK318" s="8">
        <v>1416.6130000000001</v>
      </c>
      <c r="CL318" s="8">
        <v>2726.9349999999999</v>
      </c>
      <c r="CM318" s="8">
        <v>1081.2919999999999</v>
      </c>
      <c r="CN318" s="8">
        <v>107.67099999999999</v>
      </c>
      <c r="CO318" s="8">
        <v>1188.963</v>
      </c>
      <c r="CP318" s="8">
        <v>2648.9349999999999</v>
      </c>
      <c r="CQ318" s="8">
        <v>78</v>
      </c>
      <c r="CR318" s="8">
        <v>2726.9349999999999</v>
      </c>
      <c r="CS318" s="8">
        <v>217.10175146051805</v>
      </c>
      <c r="CT318" s="8">
        <v>531.73307261178456</v>
      </c>
      <c r="CU318" s="8">
        <v>167.74184154455713</v>
      </c>
      <c r="CV318" s="8">
        <v>289.41514540909765</v>
      </c>
      <c r="CW318" s="8">
        <v>368.47091892421497</v>
      </c>
      <c r="CX318" s="8">
        <v>324.84118224609364</v>
      </c>
      <c r="CY318" s="8">
        <v>292.01855777208721</v>
      </c>
      <c r="CZ318" s="8">
        <v>255.54180255493907</v>
      </c>
      <c r="DA318" s="8">
        <v>277.07072747670782</v>
      </c>
      <c r="DB318" s="8">
        <v>2723.9349999999999</v>
      </c>
      <c r="DC318" s="8">
        <v>12.521630067567568</v>
      </c>
      <c r="DD318" s="8">
        <v>2414.5138915643729</v>
      </c>
      <c r="DE318" s="8">
        <v>150.81222381600941</v>
      </c>
      <c r="DF318" s="8">
        <v>315.67099999999999</v>
      </c>
      <c r="DG318" s="8">
        <v>339.11</v>
      </c>
      <c r="DH318" s="8">
        <v>149.536</v>
      </c>
      <c r="DI318" s="8">
        <v>119.709</v>
      </c>
      <c r="DJ318" s="8">
        <v>120.574</v>
      </c>
      <c r="DK318" s="8">
        <v>1044.5999999999999</v>
      </c>
      <c r="DL318" s="8">
        <v>1550.3009999999999</v>
      </c>
      <c r="DM318" s="8">
        <v>0</v>
      </c>
      <c r="DN318" s="8">
        <v>956.53224853948223</v>
      </c>
      <c r="DO318" s="8">
        <v>2506.8332485394822</v>
      </c>
      <c r="DP318" s="8">
        <v>1014.204691945693</v>
      </c>
      <c r="DQ318" s="8">
        <v>61.773618633808006</v>
      </c>
      <c r="DR318" s="8">
        <v>1075.9783105795009</v>
      </c>
      <c r="DS318" s="8">
        <v>914.98270856187833</v>
      </c>
      <c r="DT318" s="8">
        <v>100.04806088344054</v>
      </c>
      <c r="DU318" s="8">
        <v>2091.0090800248195</v>
      </c>
    </row>
    <row r="319" spans="1:125">
      <c r="A319" s="4">
        <v>14950</v>
      </c>
      <c r="B319" s="6" t="s">
        <v>926</v>
      </c>
      <c r="C319" s="3" t="s">
        <v>927</v>
      </c>
      <c r="D319" s="9">
        <v>0</v>
      </c>
      <c r="E319" s="9">
        <v>0.78716200000000003</v>
      </c>
      <c r="F319" s="4" t="s">
        <v>877</v>
      </c>
      <c r="G319" s="6" t="s">
        <v>4</v>
      </c>
      <c r="H319" s="3" t="s">
        <v>961</v>
      </c>
      <c r="I319" s="3" t="s">
        <v>961</v>
      </c>
      <c r="J319" s="3" t="s">
        <v>1086</v>
      </c>
      <c r="K319" s="3" t="s">
        <v>974</v>
      </c>
      <c r="L319" s="8">
        <v>465</v>
      </c>
      <c r="M319" s="8">
        <v>367</v>
      </c>
      <c r="N319" s="8">
        <f>IF(RIGHT($C319,4)="(MB)",VLOOKUP($C319,[1]Data!$C$485:$T$532,14,0),IF($M319="n/a",$M319,$L319+$M319))</f>
        <v>832</v>
      </c>
      <c r="O319" s="8">
        <v>378</v>
      </c>
      <c r="P319" s="8">
        <v>15</v>
      </c>
      <c r="Q319" s="8">
        <f>IF(RIGHT($C319,4)="(MB)",VLOOKUP($C319,[1]Data!$C$485:$T$532,18,0),IF($P319="n/a",$P319,$O319+$P319))</f>
        <v>393</v>
      </c>
      <c r="R319" s="8">
        <v>832</v>
      </c>
      <c r="S319" s="8">
        <v>0</v>
      </c>
      <c r="T319" s="8">
        <v>832</v>
      </c>
      <c r="U319" s="8">
        <v>33</v>
      </c>
      <c r="V319" s="8">
        <v>119</v>
      </c>
      <c r="W319" s="8">
        <v>102</v>
      </c>
      <c r="X319" s="8">
        <v>105</v>
      </c>
      <c r="Y319" s="8">
        <v>128</v>
      </c>
      <c r="Z319" s="8">
        <v>134</v>
      </c>
      <c r="AA319" s="8">
        <v>143</v>
      </c>
      <c r="AB319" s="8">
        <v>53</v>
      </c>
      <c r="AC319" s="8">
        <v>12</v>
      </c>
      <c r="AD319" s="8">
        <v>829</v>
      </c>
      <c r="AE319" s="8">
        <v>16</v>
      </c>
      <c r="AF319" s="8">
        <v>579</v>
      </c>
      <c r="AG319" s="8">
        <v>157</v>
      </c>
      <c r="AH319" s="8">
        <v>127</v>
      </c>
      <c r="AI319" s="8">
        <v>99</v>
      </c>
      <c r="AJ319" s="8">
        <v>49</v>
      </c>
      <c r="AK319" s="8">
        <v>35</v>
      </c>
      <c r="AL319" s="8">
        <v>26</v>
      </c>
      <c r="AM319" s="8">
        <v>336</v>
      </c>
      <c r="AN319" s="8">
        <v>474</v>
      </c>
      <c r="AO319" s="8">
        <v>246</v>
      </c>
      <c r="AP319" s="8">
        <v>76</v>
      </c>
      <c r="AQ319" s="8">
        <v>796</v>
      </c>
      <c r="AR319" s="8">
        <v>397</v>
      </c>
      <c r="AS319" s="8">
        <v>31</v>
      </c>
      <c r="AT319" s="8">
        <v>428</v>
      </c>
      <c r="AU319" s="8">
        <v>215</v>
      </c>
      <c r="AV319" s="8">
        <v>69</v>
      </c>
      <c r="AW319" s="8">
        <v>712</v>
      </c>
      <c r="AX319" s="8">
        <v>456</v>
      </c>
      <c r="AY319" s="8">
        <v>383</v>
      </c>
      <c r="AZ319" s="8">
        <v>839</v>
      </c>
      <c r="BA319" s="8">
        <v>346</v>
      </c>
      <c r="BB319" s="8">
        <v>13</v>
      </c>
      <c r="BC319" s="8">
        <v>359</v>
      </c>
      <c r="BD319" s="8">
        <v>839</v>
      </c>
      <c r="BE319" s="8">
        <v>0</v>
      </c>
      <c r="BF319" s="8">
        <v>839</v>
      </c>
      <c r="BG319" s="8">
        <v>65.68533969010727</v>
      </c>
      <c r="BH319" s="8">
        <v>147.29439809296781</v>
      </c>
      <c r="BI319" s="8">
        <v>82.604290822407634</v>
      </c>
      <c r="BJ319" s="8">
        <v>128.3849821215733</v>
      </c>
      <c r="BK319" s="8">
        <v>131.37067938021454</v>
      </c>
      <c r="BL319" s="8">
        <v>129.38021454112038</v>
      </c>
      <c r="BM319" s="8">
        <v>96.537544696066746</v>
      </c>
      <c r="BN319" s="8">
        <v>40.804529201430277</v>
      </c>
      <c r="BO319" s="8">
        <v>12.938021454112038</v>
      </c>
      <c r="BP319" s="8">
        <v>835</v>
      </c>
      <c r="BQ319" s="8">
        <v>13.883610451306414</v>
      </c>
      <c r="BR319" s="8">
        <v>625</v>
      </c>
      <c r="BS319" s="8">
        <v>139</v>
      </c>
      <c r="BT319" s="8">
        <v>116</v>
      </c>
      <c r="BU319" s="8">
        <v>79</v>
      </c>
      <c r="BV319" s="8">
        <v>47</v>
      </c>
      <c r="BW319" s="8">
        <v>54</v>
      </c>
      <c r="BX319" s="8">
        <v>33</v>
      </c>
      <c r="BY319" s="8">
        <v>329</v>
      </c>
      <c r="BZ319" s="8">
        <v>469</v>
      </c>
      <c r="CA319" s="8">
        <v>0</v>
      </c>
      <c r="CB319" s="8">
        <v>300.3146603098927</v>
      </c>
      <c r="CC319" s="8">
        <v>769.3146603098927</v>
      </c>
      <c r="CD319" s="8">
        <v>355.1360986257306</v>
      </c>
      <c r="CE319" s="8">
        <v>38.580244697502771</v>
      </c>
      <c r="CF319" s="8">
        <v>393.71634332323339</v>
      </c>
      <c r="CG319" s="8">
        <v>203.78283096629667</v>
      </c>
      <c r="CH319" s="8">
        <v>59.354222611542717</v>
      </c>
      <c r="CI319" s="8">
        <v>656.85339690107276</v>
      </c>
      <c r="CJ319" s="8">
        <v>468</v>
      </c>
      <c r="CK319" s="8">
        <v>404</v>
      </c>
      <c r="CL319" s="8">
        <v>872</v>
      </c>
      <c r="CM319" s="8">
        <v>317</v>
      </c>
      <c r="CN319" s="8">
        <v>11</v>
      </c>
      <c r="CO319" s="8">
        <v>328</v>
      </c>
      <c r="CP319" s="8">
        <v>872</v>
      </c>
      <c r="CQ319" s="8">
        <v>0</v>
      </c>
      <c r="CR319" s="8">
        <v>872</v>
      </c>
      <c r="CS319" s="8">
        <v>88.303797468354432</v>
      </c>
      <c r="CT319" s="8">
        <v>170.58688147295743</v>
      </c>
      <c r="CU319" s="8">
        <v>83.286536248561561</v>
      </c>
      <c r="CV319" s="8">
        <v>159.54890678941311</v>
      </c>
      <c r="CW319" s="8">
        <v>141.48676639815881</v>
      </c>
      <c r="CX319" s="8">
        <v>139.47986191024165</v>
      </c>
      <c r="CY319" s="8">
        <v>62.214039125431533</v>
      </c>
      <c r="CZ319" s="8">
        <v>21.072497123130034</v>
      </c>
      <c r="DA319" s="8">
        <v>6.0207134637514388</v>
      </c>
      <c r="DB319" s="8">
        <v>872</v>
      </c>
      <c r="DC319" s="8">
        <v>8</v>
      </c>
      <c r="DD319" s="8">
        <v>667.70285714285717</v>
      </c>
      <c r="DE319" s="8">
        <v>133.54057142857144</v>
      </c>
      <c r="DF319" s="8">
        <v>77</v>
      </c>
      <c r="DG319" s="8">
        <v>76</v>
      </c>
      <c r="DH319" s="8">
        <v>47</v>
      </c>
      <c r="DI319" s="8">
        <v>63</v>
      </c>
      <c r="DJ319" s="8">
        <v>38</v>
      </c>
      <c r="DK319" s="8">
        <v>301</v>
      </c>
      <c r="DL319" s="8">
        <v>467</v>
      </c>
      <c r="DM319" s="8">
        <v>0</v>
      </c>
      <c r="DN319" s="8">
        <v>316.69620253164555</v>
      </c>
      <c r="DO319" s="8">
        <v>783.69620253164555</v>
      </c>
      <c r="DP319" s="8">
        <v>338.16340621403913</v>
      </c>
      <c r="DQ319" s="8">
        <v>60.207134637514379</v>
      </c>
      <c r="DR319" s="8">
        <v>398.37054085155353</v>
      </c>
      <c r="DS319" s="8">
        <v>211.72842347525889</v>
      </c>
      <c r="DT319" s="8">
        <v>27.093210586881469</v>
      </c>
      <c r="DU319" s="8">
        <v>637.19217491369386</v>
      </c>
    </row>
    <row r="320" spans="1:125">
      <c r="A320" s="4">
        <v>15000</v>
      </c>
      <c r="B320" s="6" t="s">
        <v>113</v>
      </c>
      <c r="C320" s="3" t="s">
        <v>616</v>
      </c>
      <c r="D320" s="9">
        <v>5.4646173988030045</v>
      </c>
      <c r="E320" s="9">
        <v>7.5243599999999997</v>
      </c>
      <c r="F320" s="4" t="s">
        <v>581</v>
      </c>
      <c r="G320" s="6" t="s">
        <v>350</v>
      </c>
      <c r="H320" s="3" t="s">
        <v>960</v>
      </c>
      <c r="I320" s="3" t="s">
        <v>963</v>
      </c>
      <c r="J320" s="3" t="s">
        <v>971</v>
      </c>
      <c r="K320" s="3" t="s">
        <v>327</v>
      </c>
      <c r="L320" s="8">
        <v>1756</v>
      </c>
      <c r="M320" s="8">
        <v>1822</v>
      </c>
      <c r="N320" s="8">
        <f>IF(RIGHT($C320,4)="(MB)",VLOOKUP($C320,[1]Data!$C$485:$T$532,14,0),IF($M320="n/a",$M320,$L320+$M320))</f>
        <v>3578</v>
      </c>
      <c r="O320" s="8">
        <v>1267</v>
      </c>
      <c r="P320" s="8">
        <v>105</v>
      </c>
      <c r="Q320" s="8">
        <f>IF(RIGHT($C320,4)="(MB)",VLOOKUP($C320,[1]Data!$C$485:$T$532,18,0),IF($P320="n/a",$P320,$O320+$P320))</f>
        <v>1372</v>
      </c>
      <c r="R320" s="8">
        <v>3578</v>
      </c>
      <c r="S320" s="8">
        <v>0</v>
      </c>
      <c r="T320" s="8">
        <v>3578</v>
      </c>
      <c r="U320" s="8">
        <v>266</v>
      </c>
      <c r="V320" s="8">
        <v>790</v>
      </c>
      <c r="W320" s="8">
        <v>264</v>
      </c>
      <c r="X320" s="8">
        <v>338</v>
      </c>
      <c r="Y320" s="8">
        <v>611</v>
      </c>
      <c r="Z320" s="8">
        <v>501</v>
      </c>
      <c r="AA320" s="8">
        <v>440</v>
      </c>
      <c r="AB320" s="8">
        <v>238</v>
      </c>
      <c r="AC320" s="8">
        <v>120</v>
      </c>
      <c r="AD320" s="8">
        <v>3568</v>
      </c>
      <c r="AE320" s="8">
        <v>25</v>
      </c>
      <c r="AF320" s="8">
        <v>3106</v>
      </c>
      <c r="AG320" s="8">
        <v>370</v>
      </c>
      <c r="AH320" s="8">
        <v>233</v>
      </c>
      <c r="AI320" s="8">
        <v>379</v>
      </c>
      <c r="AJ320" s="8">
        <v>190</v>
      </c>
      <c r="AK320" s="8">
        <v>249</v>
      </c>
      <c r="AL320" s="8">
        <v>189</v>
      </c>
      <c r="AM320" s="8">
        <v>1240</v>
      </c>
      <c r="AN320" s="8">
        <v>2055</v>
      </c>
      <c r="AO320" s="8">
        <v>1150</v>
      </c>
      <c r="AP320" s="8">
        <v>97</v>
      </c>
      <c r="AQ320" s="8">
        <v>3302</v>
      </c>
      <c r="AR320" s="8">
        <v>1758</v>
      </c>
      <c r="AS320" s="8">
        <v>77</v>
      </c>
      <c r="AT320" s="8">
        <v>1835</v>
      </c>
      <c r="AU320" s="8">
        <v>777</v>
      </c>
      <c r="AV320" s="8">
        <v>58</v>
      </c>
      <c r="AW320" s="8">
        <v>2670</v>
      </c>
      <c r="AX320" s="8">
        <v>1731</v>
      </c>
      <c r="AY320" s="8">
        <v>1726</v>
      </c>
      <c r="AZ320" s="8">
        <v>3457</v>
      </c>
      <c r="BA320" s="8">
        <v>1149</v>
      </c>
      <c r="BB320" s="8">
        <v>95</v>
      </c>
      <c r="BC320" s="8">
        <v>1244</v>
      </c>
      <c r="BD320" s="8">
        <v>3457</v>
      </c>
      <c r="BE320" s="8">
        <v>0</v>
      </c>
      <c r="BF320" s="8">
        <v>3457</v>
      </c>
      <c r="BG320" s="8">
        <v>297.42492839682103</v>
      </c>
      <c r="BH320" s="8">
        <v>817.53050585016661</v>
      </c>
      <c r="BI320" s="8">
        <v>245.46144723461632</v>
      </c>
      <c r="BJ320" s="8">
        <v>401.24324406213577</v>
      </c>
      <c r="BK320" s="8">
        <v>582.77894640735258</v>
      </c>
      <c r="BL320" s="8">
        <v>528.9029378317789</v>
      </c>
      <c r="BM320" s="8">
        <v>341.29489575186335</v>
      </c>
      <c r="BN320" s="8">
        <v>132.577063642506</v>
      </c>
      <c r="BO320" s="8">
        <v>102.78603082275957</v>
      </c>
      <c r="BP320" s="8">
        <v>3450</v>
      </c>
      <c r="BQ320" s="8">
        <v>22.927958869687423</v>
      </c>
      <c r="BR320" s="8">
        <v>2887.6898242532829</v>
      </c>
      <c r="BS320" s="8">
        <v>304.26397681762433</v>
      </c>
      <c r="BT320" s="8">
        <v>152</v>
      </c>
      <c r="BU320" s="8">
        <v>327</v>
      </c>
      <c r="BV320" s="8">
        <v>200</v>
      </c>
      <c r="BW320" s="8">
        <v>236</v>
      </c>
      <c r="BX320" s="8">
        <v>171</v>
      </c>
      <c r="BY320" s="8">
        <v>1086</v>
      </c>
      <c r="BZ320" s="8">
        <v>1739</v>
      </c>
      <c r="CA320" s="8">
        <v>0</v>
      </c>
      <c r="CB320" s="8">
        <v>1413.5750716031789</v>
      </c>
      <c r="CC320" s="8">
        <v>3152.5750716031789</v>
      </c>
      <c r="CD320" s="8">
        <v>1580.074885368809</v>
      </c>
      <c r="CE320" s="8">
        <v>47.069105262640015</v>
      </c>
      <c r="CF320" s="8">
        <v>1627.143990631449</v>
      </c>
      <c r="CG320" s="8">
        <v>722.0631659179395</v>
      </c>
      <c r="CH320" s="8">
        <v>161.4664729816275</v>
      </c>
      <c r="CI320" s="8">
        <v>2510.6736295310161</v>
      </c>
      <c r="CJ320" s="8">
        <v>1484.6420000000001</v>
      </c>
      <c r="CK320" s="8">
        <v>1536.1880000000001</v>
      </c>
      <c r="CL320" s="8">
        <v>3020.83</v>
      </c>
      <c r="CM320" s="8">
        <v>961.38300000000004</v>
      </c>
      <c r="CN320" s="8">
        <v>63.561</v>
      </c>
      <c r="CO320" s="8">
        <v>1024.944</v>
      </c>
      <c r="CP320" s="8">
        <v>3020.83</v>
      </c>
      <c r="CQ320" s="8">
        <v>0</v>
      </c>
      <c r="CR320" s="8">
        <v>3020.83</v>
      </c>
      <c r="CS320" s="8">
        <v>283.02668554242092</v>
      </c>
      <c r="CT320" s="8">
        <v>801.12793110889515</v>
      </c>
      <c r="CU320" s="8">
        <v>209.3154297079025</v>
      </c>
      <c r="CV320" s="8">
        <v>421.72294584061723</v>
      </c>
      <c r="CW320" s="8">
        <v>533.06255660977592</v>
      </c>
      <c r="CX320" s="8">
        <v>390.61528430016972</v>
      </c>
      <c r="CY320" s="8">
        <v>198.39247917659142</v>
      </c>
      <c r="CZ320" s="8">
        <v>100.38296852195302</v>
      </c>
      <c r="DA320" s="8">
        <v>78.607719191674164</v>
      </c>
      <c r="DB320" s="8">
        <v>3016.2539999999999</v>
      </c>
      <c r="DC320" s="8">
        <v>7.6051342756183749</v>
      </c>
      <c r="DD320" s="8">
        <v>2562.3142770344875</v>
      </c>
      <c r="DE320" s="8">
        <v>306.34169993513189</v>
      </c>
      <c r="DF320" s="8">
        <v>135.72800000000001</v>
      </c>
      <c r="DG320" s="8">
        <v>264.45600000000002</v>
      </c>
      <c r="DH320" s="8">
        <v>140.364</v>
      </c>
      <c r="DI320" s="8">
        <v>219.31899999999999</v>
      </c>
      <c r="DJ320" s="8">
        <v>184.74299999999999</v>
      </c>
      <c r="DK320" s="8">
        <v>944.61</v>
      </c>
      <c r="DL320" s="8">
        <v>1649.704</v>
      </c>
      <c r="DM320" s="8">
        <v>0</v>
      </c>
      <c r="DN320" s="8">
        <v>1083.5233144575789</v>
      </c>
      <c r="DO320" s="8">
        <v>2733.2273144575788</v>
      </c>
      <c r="DP320" s="8">
        <v>1314.4697080123458</v>
      </c>
      <c r="DQ320" s="8">
        <v>81.199468168091855</v>
      </c>
      <c r="DR320" s="8">
        <v>1395.6691761804377</v>
      </c>
      <c r="DS320" s="8">
        <v>661.10897949655475</v>
      </c>
      <c r="DT320" s="8">
        <v>45.088230514650718</v>
      </c>
      <c r="DU320" s="8">
        <v>2101.866386191643</v>
      </c>
    </row>
    <row r="321" spans="1:125">
      <c r="A321" s="4">
        <v>15050</v>
      </c>
      <c r="B321" s="6" t="s">
        <v>114</v>
      </c>
      <c r="C321" s="3" t="s">
        <v>766</v>
      </c>
      <c r="D321" s="9">
        <v>2.7046059600885362</v>
      </c>
      <c r="E321" s="9">
        <v>3.27698</v>
      </c>
      <c r="F321" s="4" t="s">
        <v>706</v>
      </c>
      <c r="G321" s="6" t="s">
        <v>368</v>
      </c>
      <c r="H321" s="3" t="s">
        <v>960</v>
      </c>
      <c r="I321" s="3" t="s">
        <v>963</v>
      </c>
      <c r="J321" s="3" t="s">
        <v>323</v>
      </c>
      <c r="K321" s="3" t="s">
        <v>323</v>
      </c>
      <c r="L321" s="8">
        <v>509</v>
      </c>
      <c r="M321" s="8">
        <v>581</v>
      </c>
      <c r="N321" s="8">
        <f>IF(RIGHT($C321,4)="(MB)",VLOOKUP($C321,[1]Data!$C$485:$T$532,14,0),IF($M321="n/a",$M321,$L321+$M321))</f>
        <v>1090</v>
      </c>
      <c r="O321" s="8">
        <v>469</v>
      </c>
      <c r="P321" s="8">
        <v>37</v>
      </c>
      <c r="Q321" s="8">
        <f>IF(RIGHT($C321,4)="(MB)",VLOOKUP($C321,[1]Data!$C$485:$T$532,18,0),IF($P321="n/a",$P321,$O321+$P321))</f>
        <v>506</v>
      </c>
      <c r="R321" s="8">
        <v>1087</v>
      </c>
      <c r="S321" s="8">
        <v>3</v>
      </c>
      <c r="T321" s="8">
        <v>1090</v>
      </c>
      <c r="U321" s="8">
        <v>83</v>
      </c>
      <c r="V321" s="8">
        <v>155</v>
      </c>
      <c r="W321" s="8">
        <v>102</v>
      </c>
      <c r="X321" s="8">
        <v>133</v>
      </c>
      <c r="Y321" s="8">
        <v>133</v>
      </c>
      <c r="Z321" s="8">
        <v>164</v>
      </c>
      <c r="AA321" s="8">
        <v>147</v>
      </c>
      <c r="AB321" s="8">
        <v>113</v>
      </c>
      <c r="AC321" s="8">
        <v>67</v>
      </c>
      <c r="AD321" s="8">
        <v>1097</v>
      </c>
      <c r="AE321" s="8">
        <v>31</v>
      </c>
      <c r="AF321" s="8">
        <v>919</v>
      </c>
      <c r="AG321" s="8">
        <v>97</v>
      </c>
      <c r="AH321" s="8">
        <v>113</v>
      </c>
      <c r="AI321" s="8">
        <v>187</v>
      </c>
      <c r="AJ321" s="8">
        <v>61</v>
      </c>
      <c r="AK321" s="8">
        <v>60</v>
      </c>
      <c r="AL321" s="8">
        <v>33</v>
      </c>
      <c r="AM321" s="8">
        <v>454</v>
      </c>
      <c r="AN321" s="8">
        <v>578</v>
      </c>
      <c r="AO321" s="8">
        <v>360</v>
      </c>
      <c r="AP321" s="8">
        <v>76</v>
      </c>
      <c r="AQ321" s="8">
        <v>1014</v>
      </c>
      <c r="AR321" s="8">
        <v>430</v>
      </c>
      <c r="AS321" s="8">
        <v>45</v>
      </c>
      <c r="AT321" s="8">
        <v>475</v>
      </c>
      <c r="AU321" s="8">
        <v>352</v>
      </c>
      <c r="AV321" s="8">
        <v>53</v>
      </c>
      <c r="AW321" s="8">
        <v>880</v>
      </c>
      <c r="AX321" s="8">
        <v>524</v>
      </c>
      <c r="AY321" s="8">
        <v>529</v>
      </c>
      <c r="AZ321" s="8">
        <v>1053</v>
      </c>
      <c r="BA321" s="8">
        <v>414</v>
      </c>
      <c r="BB321" s="8">
        <v>59</v>
      </c>
      <c r="BC321" s="8">
        <v>473</v>
      </c>
      <c r="BD321" s="8">
        <v>1038</v>
      </c>
      <c r="BE321" s="8">
        <v>15</v>
      </c>
      <c r="BF321" s="8">
        <v>1053</v>
      </c>
      <c r="BG321" s="8">
        <v>55.055258467023172</v>
      </c>
      <c r="BH321" s="8">
        <v>200.20677361853831</v>
      </c>
      <c r="BI321" s="8">
        <v>93.083778966131916</v>
      </c>
      <c r="BJ321" s="8">
        <v>117.10695187165776</v>
      </c>
      <c r="BK321" s="8">
        <v>137.14081996434936</v>
      </c>
      <c r="BL321" s="8">
        <v>181.16577540106954</v>
      </c>
      <c r="BM321" s="8">
        <v>121.11764705882354</v>
      </c>
      <c r="BN321" s="8">
        <v>91.092691622103388</v>
      </c>
      <c r="BO321" s="8">
        <v>53.030303030303031</v>
      </c>
      <c r="BP321" s="8">
        <v>1049</v>
      </c>
      <c r="BQ321" s="8">
        <v>21</v>
      </c>
      <c r="BR321" s="8">
        <v>872.72857142857151</v>
      </c>
      <c r="BS321" s="8">
        <v>92.146428571428572</v>
      </c>
      <c r="BT321" s="8">
        <v>93</v>
      </c>
      <c r="BU321" s="8">
        <v>144</v>
      </c>
      <c r="BV321" s="8">
        <v>54</v>
      </c>
      <c r="BW321" s="8">
        <v>61</v>
      </c>
      <c r="BX321" s="8">
        <v>39</v>
      </c>
      <c r="BY321" s="8">
        <v>391</v>
      </c>
      <c r="BZ321" s="8">
        <v>546</v>
      </c>
      <c r="CA321" s="8">
        <v>0</v>
      </c>
      <c r="CB321" s="8">
        <v>447.94474153297688</v>
      </c>
      <c r="CC321" s="8">
        <v>993.94474153297688</v>
      </c>
      <c r="CD321" s="8">
        <v>425.38001445068898</v>
      </c>
      <c r="CE321" s="8">
        <v>36.291488285473363</v>
      </c>
      <c r="CF321" s="8">
        <v>461.67150273616232</v>
      </c>
      <c r="CG321" s="8">
        <v>336.67866777219638</v>
      </c>
      <c r="CH321" s="8">
        <v>59.464446247434495</v>
      </c>
      <c r="CI321" s="8">
        <v>857.81461675579317</v>
      </c>
      <c r="CJ321" s="8">
        <v>532</v>
      </c>
      <c r="CK321" s="8">
        <v>510</v>
      </c>
      <c r="CL321" s="8">
        <v>1042</v>
      </c>
      <c r="CM321" s="8">
        <v>400</v>
      </c>
      <c r="CN321" s="8">
        <v>40</v>
      </c>
      <c r="CO321" s="8">
        <v>440</v>
      </c>
      <c r="CP321" s="8">
        <v>1039</v>
      </c>
      <c r="CQ321" s="8">
        <v>3</v>
      </c>
      <c r="CR321" s="8">
        <v>1042</v>
      </c>
      <c r="CS321" s="8">
        <v>62.03243944636678</v>
      </c>
      <c r="CT321" s="8">
        <v>262.85507291151754</v>
      </c>
      <c r="CU321" s="8">
        <v>86.378182155215029</v>
      </c>
      <c r="CV321" s="8">
        <v>105.02415966386555</v>
      </c>
      <c r="CW321" s="8">
        <v>165.5910776075136</v>
      </c>
      <c r="CX321" s="8">
        <v>144.27368079584775</v>
      </c>
      <c r="CY321" s="8">
        <v>85.60484120118636</v>
      </c>
      <c r="CZ321" s="8">
        <v>86.259206623826003</v>
      </c>
      <c r="DA321" s="8">
        <v>43.981339594661392</v>
      </c>
      <c r="DB321" s="8">
        <v>1042</v>
      </c>
      <c r="DC321" s="8">
        <v>25</v>
      </c>
      <c r="DD321" s="8">
        <v>892.09659038831683</v>
      </c>
      <c r="DE321" s="8">
        <v>91.257828969478481</v>
      </c>
      <c r="DF321" s="8">
        <v>90</v>
      </c>
      <c r="DG321" s="8">
        <v>135</v>
      </c>
      <c r="DH321" s="8">
        <v>59</v>
      </c>
      <c r="DI321" s="8">
        <v>55</v>
      </c>
      <c r="DJ321" s="8">
        <v>51</v>
      </c>
      <c r="DK321" s="8">
        <v>390</v>
      </c>
      <c r="DL321" s="8">
        <v>585</v>
      </c>
      <c r="DM321" s="8">
        <v>0</v>
      </c>
      <c r="DN321" s="8">
        <v>394.96756055363312</v>
      </c>
      <c r="DO321" s="8">
        <v>979.96756055363312</v>
      </c>
      <c r="DP321" s="8">
        <v>367.70498573779525</v>
      </c>
      <c r="DQ321" s="8">
        <v>48.230820742742985</v>
      </c>
      <c r="DR321" s="8">
        <v>415.93580648053825</v>
      </c>
      <c r="DS321" s="8">
        <v>348.35884144037857</v>
      </c>
      <c r="DT321" s="8">
        <v>21.085434259013972</v>
      </c>
      <c r="DU321" s="8">
        <v>785.38008217993081</v>
      </c>
    </row>
    <row r="322" spans="1:125">
      <c r="A322" s="4">
        <v>15100</v>
      </c>
      <c r="B322" s="6" t="s">
        <v>282</v>
      </c>
      <c r="C322" s="3" t="s">
        <v>431</v>
      </c>
      <c r="D322" s="9">
        <v>1.39381525606738</v>
      </c>
      <c r="E322" s="9">
        <v>3.0141800000000001</v>
      </c>
      <c r="F322" s="4" t="s">
        <v>393</v>
      </c>
      <c r="G322" s="6" t="s">
        <v>373</v>
      </c>
      <c r="H322" s="3" t="s">
        <v>960</v>
      </c>
      <c r="I322" s="3" t="s">
        <v>963</v>
      </c>
      <c r="J322" s="3" t="s">
        <v>972</v>
      </c>
      <c r="K322" s="3" t="s">
        <v>975</v>
      </c>
      <c r="L322" s="8">
        <v>171</v>
      </c>
      <c r="M322" s="8">
        <v>173</v>
      </c>
      <c r="N322" s="8">
        <f>IF(RIGHT($C322,4)="(MB)",VLOOKUP($C322,[1]Data!$C$485:$T$532,14,0),IF($M322="n/a",$M322,$L322+$M322))</f>
        <v>344</v>
      </c>
      <c r="O322" s="8">
        <v>154</v>
      </c>
      <c r="P322" s="8">
        <v>33</v>
      </c>
      <c r="Q322" s="8">
        <f>IF(RIGHT($C322,4)="(MB)",VLOOKUP($C322,[1]Data!$C$485:$T$532,18,0),IF($P322="n/a",$P322,$O322+$P322))</f>
        <v>187</v>
      </c>
      <c r="R322" s="8">
        <v>327</v>
      </c>
      <c r="S322" s="8">
        <v>17</v>
      </c>
      <c r="T322" s="8">
        <v>344</v>
      </c>
      <c r="U322" s="8">
        <v>12</v>
      </c>
      <c r="V322" s="8">
        <v>55</v>
      </c>
      <c r="W322" s="8">
        <v>15</v>
      </c>
      <c r="X322" s="8">
        <v>27</v>
      </c>
      <c r="Y322" s="8">
        <v>37</v>
      </c>
      <c r="Z322" s="8">
        <v>43</v>
      </c>
      <c r="AA322" s="8">
        <v>39</v>
      </c>
      <c r="AB322" s="8">
        <v>48</v>
      </c>
      <c r="AC322" s="8">
        <v>68</v>
      </c>
      <c r="AD322" s="8">
        <v>344</v>
      </c>
      <c r="AE322" s="8">
        <v>4</v>
      </c>
      <c r="AF322" s="8">
        <v>297</v>
      </c>
      <c r="AG322" s="8">
        <v>28</v>
      </c>
      <c r="AH322" s="8">
        <v>51</v>
      </c>
      <c r="AI322" s="8">
        <v>63</v>
      </c>
      <c r="AJ322" s="8">
        <v>15</v>
      </c>
      <c r="AK322" s="8">
        <v>14</v>
      </c>
      <c r="AL322" s="8">
        <v>9</v>
      </c>
      <c r="AM322" s="8">
        <v>152</v>
      </c>
      <c r="AN322" s="8">
        <v>225</v>
      </c>
      <c r="AO322" s="8">
        <v>95</v>
      </c>
      <c r="AP322" s="8">
        <v>12</v>
      </c>
      <c r="AQ322" s="8">
        <v>332</v>
      </c>
      <c r="AR322" s="8">
        <v>111</v>
      </c>
      <c r="AS322" s="8">
        <v>6</v>
      </c>
      <c r="AT322" s="8">
        <v>117</v>
      </c>
      <c r="AU322" s="8">
        <v>160</v>
      </c>
      <c r="AV322" s="8">
        <v>13</v>
      </c>
      <c r="AW322" s="8">
        <v>290</v>
      </c>
      <c r="AX322" s="8">
        <v>187</v>
      </c>
      <c r="AY322" s="8">
        <v>183</v>
      </c>
      <c r="AZ322" s="8">
        <v>370</v>
      </c>
      <c r="BA322" s="8">
        <v>157</v>
      </c>
      <c r="BB322" s="8">
        <v>29</v>
      </c>
      <c r="BC322" s="8">
        <v>186</v>
      </c>
      <c r="BD322" s="8">
        <v>346</v>
      </c>
      <c r="BE322" s="8">
        <v>24</v>
      </c>
      <c r="BF322" s="8">
        <v>370</v>
      </c>
      <c r="BG322" s="8">
        <v>16.954177897574123</v>
      </c>
      <c r="BH322" s="8">
        <v>69.811320754716988</v>
      </c>
      <c r="BI322" s="8">
        <v>25.929919137466307</v>
      </c>
      <c r="BJ322" s="8">
        <v>36.900269541778975</v>
      </c>
      <c r="BK322" s="8">
        <v>27.924528301886792</v>
      </c>
      <c r="BL322" s="8">
        <v>42.884097035040433</v>
      </c>
      <c r="BM322" s="8">
        <v>36.900269541778975</v>
      </c>
      <c r="BN322" s="8">
        <v>48.867924528301884</v>
      </c>
      <c r="BO322" s="8">
        <v>63.827493261455523</v>
      </c>
      <c r="BP322" s="8">
        <v>370</v>
      </c>
      <c r="BQ322" s="8">
        <v>5.9838274932614555</v>
      </c>
      <c r="BR322" s="8">
        <v>326.11859838274933</v>
      </c>
      <c r="BS322" s="8">
        <v>15.956873315363881</v>
      </c>
      <c r="BT322" s="8">
        <v>55</v>
      </c>
      <c r="BU322" s="8">
        <v>57</v>
      </c>
      <c r="BV322" s="8">
        <v>15</v>
      </c>
      <c r="BW322" s="8">
        <v>15</v>
      </c>
      <c r="BX322" s="8">
        <v>11</v>
      </c>
      <c r="BY322" s="8">
        <v>153</v>
      </c>
      <c r="BZ322" s="8">
        <v>225</v>
      </c>
      <c r="CA322" s="8">
        <v>0</v>
      </c>
      <c r="CB322" s="8">
        <v>128.04582210242592</v>
      </c>
      <c r="CC322" s="8">
        <v>353.04582210242592</v>
      </c>
      <c r="CD322" s="8">
        <v>113.31374663072776</v>
      </c>
      <c r="CE322" s="8">
        <v>9.9398023360287517</v>
      </c>
      <c r="CF322" s="8">
        <v>123.25354896675651</v>
      </c>
      <c r="CG322" s="8">
        <v>136.17529200359391</v>
      </c>
      <c r="CH322" s="8">
        <v>38.765229110512131</v>
      </c>
      <c r="CI322" s="8">
        <v>298.19407008086256</v>
      </c>
      <c r="CJ322" s="8">
        <v>195</v>
      </c>
      <c r="CK322" s="8">
        <v>204</v>
      </c>
      <c r="CL322" s="8">
        <v>399</v>
      </c>
      <c r="CM322" s="8">
        <v>155</v>
      </c>
      <c r="CN322" s="8">
        <v>33</v>
      </c>
      <c r="CO322" s="8">
        <v>188</v>
      </c>
      <c r="CP322" s="8">
        <v>373</v>
      </c>
      <c r="CQ322" s="8">
        <v>26</v>
      </c>
      <c r="CR322" s="8">
        <v>399</v>
      </c>
      <c r="CS322" s="8">
        <v>20</v>
      </c>
      <c r="CT322" s="8">
        <v>74</v>
      </c>
      <c r="CU322" s="8">
        <v>15</v>
      </c>
      <c r="CV322" s="8">
        <v>30</v>
      </c>
      <c r="CW322" s="8">
        <v>66</v>
      </c>
      <c r="CX322" s="8">
        <v>42</v>
      </c>
      <c r="CY322" s="8">
        <v>37</v>
      </c>
      <c r="CZ322" s="8">
        <v>62</v>
      </c>
      <c r="DA322" s="8">
        <v>53</v>
      </c>
      <c r="DB322" s="8">
        <v>399</v>
      </c>
      <c r="DC322" s="8">
        <v>0</v>
      </c>
      <c r="DD322" s="8">
        <v>364.74242424242425</v>
      </c>
      <c r="DE322" s="8">
        <v>23.174242424242426</v>
      </c>
      <c r="DF322" s="8">
        <v>53</v>
      </c>
      <c r="DG322" s="8">
        <v>47</v>
      </c>
      <c r="DH322" s="8">
        <v>20</v>
      </c>
      <c r="DI322" s="8">
        <v>19</v>
      </c>
      <c r="DJ322" s="8">
        <v>17</v>
      </c>
      <c r="DK322" s="8">
        <v>156</v>
      </c>
      <c r="DL322" s="8">
        <v>250</v>
      </c>
      <c r="DM322" s="8">
        <v>0</v>
      </c>
      <c r="DN322" s="8">
        <v>129</v>
      </c>
      <c r="DO322" s="8">
        <v>379</v>
      </c>
      <c r="DP322" s="8">
        <v>119.09148264984228</v>
      </c>
      <c r="DQ322" s="8">
        <v>6.8895899053627758</v>
      </c>
      <c r="DR322" s="8">
        <v>125.98107255520506</v>
      </c>
      <c r="DS322" s="8">
        <v>171.25552050473186</v>
      </c>
      <c r="DT322" s="8">
        <v>14.763406940063092</v>
      </c>
      <c r="DU322" s="8">
        <v>312</v>
      </c>
    </row>
    <row r="323" spans="1:125">
      <c r="A323" s="4">
        <v>15150</v>
      </c>
      <c r="B323" s="6" t="s">
        <v>190</v>
      </c>
      <c r="C323" s="3" t="s">
        <v>617</v>
      </c>
      <c r="D323" s="9">
        <v>4.5501801534682498</v>
      </c>
      <c r="E323" s="9">
        <v>5.3111300000000004</v>
      </c>
      <c r="F323" s="4" t="s">
        <v>573</v>
      </c>
      <c r="G323" s="6" t="s">
        <v>331</v>
      </c>
      <c r="H323" s="3" t="s">
        <v>960</v>
      </c>
      <c r="I323" s="3" t="s">
        <v>963</v>
      </c>
      <c r="J323" s="3" t="s">
        <v>971</v>
      </c>
      <c r="K323" s="3" t="s">
        <v>326</v>
      </c>
      <c r="L323" s="8">
        <v>482</v>
      </c>
      <c r="M323" s="8">
        <v>468</v>
      </c>
      <c r="N323" s="8">
        <f>IF(RIGHT($C323,4)="(MB)",VLOOKUP($C323,[1]Data!$C$485:$T$532,14,0),IF($M323="n/a",$M323,$L323+$M323))</f>
        <v>950</v>
      </c>
      <c r="O323" s="8">
        <v>432</v>
      </c>
      <c r="P323" s="8">
        <v>93</v>
      </c>
      <c r="Q323" s="8">
        <f>IF(RIGHT($C323,4)="(MB)",VLOOKUP($C323,[1]Data!$C$485:$T$532,18,0),IF($P323="n/a",$P323,$O323+$P323))</f>
        <v>525</v>
      </c>
      <c r="R323" s="8">
        <v>900</v>
      </c>
      <c r="S323" s="8">
        <v>50</v>
      </c>
      <c r="T323" s="8">
        <v>950</v>
      </c>
      <c r="U323" s="8">
        <v>47</v>
      </c>
      <c r="V323" s="8">
        <v>122</v>
      </c>
      <c r="W323" s="8">
        <v>54</v>
      </c>
      <c r="X323" s="8">
        <v>62</v>
      </c>
      <c r="Y323" s="8">
        <v>90</v>
      </c>
      <c r="Z323" s="8">
        <v>127</v>
      </c>
      <c r="AA323" s="8">
        <v>160</v>
      </c>
      <c r="AB323" s="8">
        <v>141</v>
      </c>
      <c r="AC323" s="8">
        <v>148</v>
      </c>
      <c r="AD323" s="8">
        <v>951</v>
      </c>
      <c r="AE323" s="8">
        <v>3</v>
      </c>
      <c r="AF323" s="8">
        <v>803</v>
      </c>
      <c r="AG323" s="8">
        <v>80</v>
      </c>
      <c r="AH323" s="8">
        <v>153</v>
      </c>
      <c r="AI323" s="8">
        <v>156</v>
      </c>
      <c r="AJ323" s="8">
        <v>34</v>
      </c>
      <c r="AK323" s="8">
        <v>36</v>
      </c>
      <c r="AL323" s="8">
        <v>31</v>
      </c>
      <c r="AM323" s="8">
        <v>410</v>
      </c>
      <c r="AN323" s="8">
        <v>556</v>
      </c>
      <c r="AO323" s="8">
        <v>274</v>
      </c>
      <c r="AP323" s="8">
        <v>74</v>
      </c>
      <c r="AQ323" s="8">
        <v>904</v>
      </c>
      <c r="AR323" s="8">
        <v>298</v>
      </c>
      <c r="AS323" s="8">
        <v>16</v>
      </c>
      <c r="AT323" s="8">
        <v>314</v>
      </c>
      <c r="AU323" s="8">
        <v>433</v>
      </c>
      <c r="AV323" s="8">
        <v>75</v>
      </c>
      <c r="AW323" s="8">
        <v>822</v>
      </c>
      <c r="AX323" s="8">
        <v>510</v>
      </c>
      <c r="AY323" s="8">
        <v>507</v>
      </c>
      <c r="AZ323" s="8">
        <v>1017</v>
      </c>
      <c r="BA323" s="8">
        <v>444</v>
      </c>
      <c r="BB323" s="8">
        <v>55</v>
      </c>
      <c r="BC323" s="8">
        <v>499</v>
      </c>
      <c r="BD323" s="8">
        <v>967</v>
      </c>
      <c r="BE323" s="8">
        <v>50</v>
      </c>
      <c r="BF323" s="8">
        <v>1017</v>
      </c>
      <c r="BG323" s="8">
        <v>46.129728464419472</v>
      </c>
      <c r="BH323" s="8">
        <v>164.48146067415729</v>
      </c>
      <c r="BI323" s="8">
        <v>51.136797752808988</v>
      </c>
      <c r="BJ323" s="8">
        <v>78.224063670411994</v>
      </c>
      <c r="BK323" s="8">
        <v>115.35758426966292</v>
      </c>
      <c r="BL323" s="8">
        <v>144.43253745318353</v>
      </c>
      <c r="BM323" s="8">
        <v>143.39396067415731</v>
      </c>
      <c r="BN323" s="8">
        <v>140.39063670411986</v>
      </c>
      <c r="BO323" s="8">
        <v>133.45323033707865</v>
      </c>
      <c r="BP323" s="8">
        <v>1017.0000000000002</v>
      </c>
      <c r="BQ323" s="8">
        <v>18.964552238805972</v>
      </c>
      <c r="BR323" s="8">
        <v>879.00500356843645</v>
      </c>
      <c r="BS323" s="8">
        <v>73.001869550377023</v>
      </c>
      <c r="BT323" s="8">
        <v>150</v>
      </c>
      <c r="BU323" s="8">
        <v>162</v>
      </c>
      <c r="BV323" s="8">
        <v>58</v>
      </c>
      <c r="BW323" s="8">
        <v>37</v>
      </c>
      <c r="BX323" s="8">
        <v>30</v>
      </c>
      <c r="BY323" s="8">
        <v>437</v>
      </c>
      <c r="BZ323" s="8">
        <v>576</v>
      </c>
      <c r="CA323" s="8">
        <v>0</v>
      </c>
      <c r="CB323" s="8">
        <v>394.87027153558074</v>
      </c>
      <c r="CC323" s="8">
        <v>970.87027153558074</v>
      </c>
      <c r="CD323" s="8">
        <v>334.46958252138586</v>
      </c>
      <c r="CE323" s="8">
        <v>34.752747045105004</v>
      </c>
      <c r="CF323" s="8">
        <v>369.22232956649088</v>
      </c>
      <c r="CG323" s="8">
        <v>455.46681196057528</v>
      </c>
      <c r="CH323" s="8">
        <v>21.818161843720382</v>
      </c>
      <c r="CI323" s="8">
        <v>846.50730337078653</v>
      </c>
      <c r="CJ323" s="8">
        <v>516.44899999999996</v>
      </c>
      <c r="CK323" s="8">
        <v>522.976</v>
      </c>
      <c r="CL323" s="8">
        <v>1039.425</v>
      </c>
      <c r="CM323" s="8">
        <v>433.03100000000001</v>
      </c>
      <c r="CN323" s="8">
        <v>47.953000000000003</v>
      </c>
      <c r="CO323" s="8">
        <v>480.98399999999998</v>
      </c>
      <c r="CP323" s="8">
        <v>995.42499999999995</v>
      </c>
      <c r="CQ323" s="8">
        <v>44</v>
      </c>
      <c r="CR323" s="8">
        <v>1039.425</v>
      </c>
      <c r="CS323" s="8">
        <v>54.891988413886345</v>
      </c>
      <c r="CT323" s="8">
        <v>194.33394380717618</v>
      </c>
      <c r="CU323" s="8">
        <v>58.548286565837067</v>
      </c>
      <c r="CV323" s="8">
        <v>106.33362922243582</v>
      </c>
      <c r="CW323" s="8">
        <v>134.06824114267769</v>
      </c>
      <c r="CX323" s="8">
        <v>135.86005971687911</v>
      </c>
      <c r="CY323" s="8">
        <v>101.7091248844763</v>
      </c>
      <c r="CZ323" s="8">
        <v>125.50299388413275</v>
      </c>
      <c r="DA323" s="8">
        <v>128.17673236249874</v>
      </c>
      <c r="DB323" s="8">
        <v>1039.425</v>
      </c>
      <c r="DC323" s="8">
        <v>5.1238425196850397</v>
      </c>
      <c r="DD323" s="8">
        <v>875.86362546011185</v>
      </c>
      <c r="DE323" s="8">
        <v>68.998294155901348</v>
      </c>
      <c r="DF323" s="8">
        <v>124.18899999999999</v>
      </c>
      <c r="DG323" s="8">
        <v>154.50899999999999</v>
      </c>
      <c r="DH323" s="8">
        <v>42.028000000000006</v>
      </c>
      <c r="DI323" s="8">
        <v>38.088999999999999</v>
      </c>
      <c r="DJ323" s="8">
        <v>38.82</v>
      </c>
      <c r="DK323" s="8">
        <v>397.63499999999999</v>
      </c>
      <c r="DL323" s="8">
        <v>522.74700000000007</v>
      </c>
      <c r="DM323" s="8">
        <v>0</v>
      </c>
      <c r="DN323" s="8">
        <v>461.78601158611355</v>
      </c>
      <c r="DO323" s="8">
        <v>984.53301158611362</v>
      </c>
      <c r="DP323" s="8">
        <v>311.64511355270378</v>
      </c>
      <c r="DQ323" s="8">
        <v>26.606086556672757</v>
      </c>
      <c r="DR323" s="8">
        <v>338.25120010937655</v>
      </c>
      <c r="DS323" s="8">
        <v>416.26673290486718</v>
      </c>
      <c r="DT323" s="8">
        <v>74.619571488033728</v>
      </c>
      <c r="DU323" s="8">
        <v>829.13750450227747</v>
      </c>
    </row>
    <row r="324" spans="1:125">
      <c r="A324" s="4">
        <v>15200</v>
      </c>
      <c r="B324" s="6" t="s">
        <v>115</v>
      </c>
      <c r="C324" s="3" t="s">
        <v>518</v>
      </c>
      <c r="D324" s="9">
        <v>5.0945492307731763</v>
      </c>
      <c r="E324" s="9">
        <v>6.1851399999999996</v>
      </c>
      <c r="F324" s="4" t="s">
        <v>467</v>
      </c>
      <c r="G324" s="6" t="s">
        <v>347</v>
      </c>
      <c r="H324" s="3" t="s">
        <v>960</v>
      </c>
      <c r="I324" s="3" t="s">
        <v>963</v>
      </c>
      <c r="J324" s="3" t="s">
        <v>346</v>
      </c>
      <c r="K324" s="3" t="s">
        <v>346</v>
      </c>
      <c r="L324" s="8">
        <v>1001</v>
      </c>
      <c r="M324" s="8">
        <v>1084</v>
      </c>
      <c r="N324" s="8">
        <f>IF(RIGHT($C324,4)="(MB)",VLOOKUP($C324,[1]Data!$C$485:$T$532,14,0),IF($M324="n/a",$M324,$L324+$M324))</f>
        <v>2085</v>
      </c>
      <c r="O324" s="8">
        <v>867</v>
      </c>
      <c r="P324" s="8">
        <v>108</v>
      </c>
      <c r="Q324" s="8">
        <f>IF(RIGHT($C324,4)="(MB)",VLOOKUP($C324,[1]Data!$C$485:$T$532,18,0),IF($P324="n/a",$P324,$O324+$P324))</f>
        <v>975</v>
      </c>
      <c r="R324" s="8">
        <v>1998</v>
      </c>
      <c r="S324" s="8">
        <v>87</v>
      </c>
      <c r="T324" s="8">
        <v>2085</v>
      </c>
      <c r="U324" s="8">
        <v>127</v>
      </c>
      <c r="V324" s="8">
        <v>349</v>
      </c>
      <c r="W324" s="8">
        <v>118</v>
      </c>
      <c r="X324" s="8">
        <v>201</v>
      </c>
      <c r="Y324" s="8">
        <v>267</v>
      </c>
      <c r="Z324" s="8">
        <v>282</v>
      </c>
      <c r="AA324" s="8">
        <v>339</v>
      </c>
      <c r="AB324" s="8">
        <v>190</v>
      </c>
      <c r="AC324" s="8">
        <v>207</v>
      </c>
      <c r="AD324" s="8">
        <v>2080</v>
      </c>
      <c r="AE324" s="8">
        <v>30</v>
      </c>
      <c r="AF324" s="8">
        <v>1852</v>
      </c>
      <c r="AG324" s="8">
        <v>153</v>
      </c>
      <c r="AH324" s="8">
        <v>257</v>
      </c>
      <c r="AI324" s="8">
        <v>313</v>
      </c>
      <c r="AJ324" s="8">
        <v>118</v>
      </c>
      <c r="AK324" s="8">
        <v>97</v>
      </c>
      <c r="AL324" s="8">
        <v>60</v>
      </c>
      <c r="AM324" s="8">
        <v>845</v>
      </c>
      <c r="AN324" s="8">
        <v>1154</v>
      </c>
      <c r="AO324" s="8">
        <v>720</v>
      </c>
      <c r="AP324" s="8">
        <v>79</v>
      </c>
      <c r="AQ324" s="8">
        <v>1953</v>
      </c>
      <c r="AR324" s="8">
        <v>972</v>
      </c>
      <c r="AS324" s="8">
        <v>40</v>
      </c>
      <c r="AT324" s="8">
        <v>1012</v>
      </c>
      <c r="AU324" s="8">
        <v>640</v>
      </c>
      <c r="AV324" s="8">
        <v>47</v>
      </c>
      <c r="AW324" s="8">
        <v>1699</v>
      </c>
      <c r="AX324" s="8">
        <v>926</v>
      </c>
      <c r="AY324" s="8">
        <v>1028</v>
      </c>
      <c r="AZ324" s="8">
        <v>1954</v>
      </c>
      <c r="BA324" s="8">
        <v>787</v>
      </c>
      <c r="BB324" s="8">
        <v>95</v>
      </c>
      <c r="BC324" s="8">
        <v>882</v>
      </c>
      <c r="BD324" s="8">
        <v>1856</v>
      </c>
      <c r="BE324" s="8">
        <v>98</v>
      </c>
      <c r="BF324" s="8">
        <v>1954</v>
      </c>
      <c r="BG324" s="8">
        <v>101.74044966044703</v>
      </c>
      <c r="BH324" s="8">
        <v>331.97562471154481</v>
      </c>
      <c r="BI324" s="8">
        <v>126.64747807740488</v>
      </c>
      <c r="BJ324" s="8">
        <v>196.45689325509329</v>
      </c>
      <c r="BK324" s="8">
        <v>255.27652139513418</v>
      </c>
      <c r="BL324" s="8">
        <v>347.87230830091647</v>
      </c>
      <c r="BM324" s="8">
        <v>253.22595767125998</v>
      </c>
      <c r="BN324" s="8">
        <v>157.46836553042789</v>
      </c>
      <c r="BO324" s="8">
        <v>180.33640139777145</v>
      </c>
      <c r="BP324" s="8">
        <v>1951</v>
      </c>
      <c r="BQ324" s="8">
        <v>8.9836223735838168</v>
      </c>
      <c r="BR324" s="8">
        <v>1670.3010140902377</v>
      </c>
      <c r="BS324" s="8">
        <v>141.82185092475476</v>
      </c>
      <c r="BT324" s="8">
        <v>223</v>
      </c>
      <c r="BU324" s="8">
        <v>261</v>
      </c>
      <c r="BV324" s="8">
        <v>113</v>
      </c>
      <c r="BW324" s="8">
        <v>100</v>
      </c>
      <c r="BX324" s="8">
        <v>57</v>
      </c>
      <c r="BY324" s="8">
        <v>754</v>
      </c>
      <c r="BZ324" s="8">
        <v>1032</v>
      </c>
      <c r="CA324" s="8">
        <v>0</v>
      </c>
      <c r="CB324" s="8">
        <v>817.25955033955302</v>
      </c>
      <c r="CC324" s="8">
        <v>1849.259550339553</v>
      </c>
      <c r="CD324" s="8">
        <v>868.19231657574494</v>
      </c>
      <c r="CE324" s="8">
        <v>43.943101982196758</v>
      </c>
      <c r="CF324" s="8">
        <v>912.13541855794165</v>
      </c>
      <c r="CG324" s="8">
        <v>565.23304050413731</v>
      </c>
      <c r="CH324" s="8">
        <v>114.65817112187312</v>
      </c>
      <c r="CI324" s="8">
        <v>1592.026630183952</v>
      </c>
      <c r="CJ324" s="8">
        <v>904.21400000000006</v>
      </c>
      <c r="CK324" s="8">
        <v>992.65700000000004</v>
      </c>
      <c r="CL324" s="8">
        <v>1896.8710000000001</v>
      </c>
      <c r="CM324" s="8">
        <v>754.90300000000002</v>
      </c>
      <c r="CN324" s="8">
        <v>84.13</v>
      </c>
      <c r="CO324" s="8">
        <v>839.03300000000002</v>
      </c>
      <c r="CP324" s="8">
        <v>1830.4480000000001</v>
      </c>
      <c r="CQ324" s="8">
        <v>66.423000000000002</v>
      </c>
      <c r="CR324" s="8">
        <v>1896.8710000000001</v>
      </c>
      <c r="CS324" s="8">
        <v>119.33036079716683</v>
      </c>
      <c r="CT324" s="8">
        <v>363.12971868493838</v>
      </c>
      <c r="CU324" s="8">
        <v>101.24212421717876</v>
      </c>
      <c r="CV324" s="8">
        <v>196.58568758458898</v>
      </c>
      <c r="CW324" s="8">
        <v>295.14943480412637</v>
      </c>
      <c r="CX324" s="8">
        <v>284.80193213989764</v>
      </c>
      <c r="CY324" s="8">
        <v>186.27436962963191</v>
      </c>
      <c r="CZ324" s="8">
        <v>171.38134689383341</v>
      </c>
      <c r="DA324" s="8">
        <v>171.97602524863771</v>
      </c>
      <c r="DB324" s="8">
        <v>1889.8709999999996</v>
      </c>
      <c r="DC324" s="8">
        <v>3.9948849104859336</v>
      </c>
      <c r="DD324" s="8">
        <v>1702.0221960728259</v>
      </c>
      <c r="DE324" s="8">
        <v>126.99726366927423</v>
      </c>
      <c r="DF324" s="8">
        <v>203.852</v>
      </c>
      <c r="DG324" s="8">
        <v>270.13400000000001</v>
      </c>
      <c r="DH324" s="8">
        <v>105.827</v>
      </c>
      <c r="DI324" s="8">
        <v>92.943000000000012</v>
      </c>
      <c r="DJ324" s="8">
        <v>66.088999999999999</v>
      </c>
      <c r="DK324" s="8">
        <v>738.84500000000003</v>
      </c>
      <c r="DL324" s="8">
        <v>1074.3</v>
      </c>
      <c r="DM324" s="8">
        <v>0</v>
      </c>
      <c r="DN324" s="8">
        <v>696.24063920283311</v>
      </c>
      <c r="DO324" s="8">
        <v>1770.5406392028331</v>
      </c>
      <c r="DP324" s="8">
        <v>821.81340668206781</v>
      </c>
      <c r="DQ324" s="8">
        <v>52.133323135984647</v>
      </c>
      <c r="DR324" s="8">
        <v>873.9467298180524</v>
      </c>
      <c r="DS324" s="8">
        <v>591.83995517441531</v>
      </c>
      <c r="DT324" s="8">
        <v>37.674389568945138</v>
      </c>
      <c r="DU324" s="8">
        <v>1503.4610745614129</v>
      </c>
    </row>
    <row r="325" spans="1:125">
      <c r="A325" s="4">
        <v>15250</v>
      </c>
      <c r="B325" s="6" t="s">
        <v>29</v>
      </c>
      <c r="C325" s="3" t="s">
        <v>767</v>
      </c>
      <c r="D325" s="9">
        <v>19.87608982625293</v>
      </c>
      <c r="E325" s="9">
        <v>30.4801</v>
      </c>
      <c r="F325" s="4" t="s">
        <v>706</v>
      </c>
      <c r="G325" s="6" t="s">
        <v>368</v>
      </c>
      <c r="H325" s="3" t="s">
        <v>960</v>
      </c>
      <c r="I325" s="3" t="s">
        <v>963</v>
      </c>
      <c r="J325" s="3" t="s">
        <v>323</v>
      </c>
      <c r="K325" s="3" t="s">
        <v>323</v>
      </c>
      <c r="L325" s="8">
        <v>5950</v>
      </c>
      <c r="M325" s="8">
        <v>6674</v>
      </c>
      <c r="N325" s="8">
        <f>IF(RIGHT($C325,4)="(MB)",VLOOKUP($C325,[1]Data!$C$485:$T$532,14,0),IF($M325="n/a",$M325,$L325+$M325))</f>
        <v>12624</v>
      </c>
      <c r="O325" s="8">
        <v>5308</v>
      </c>
      <c r="P325" s="8">
        <v>555</v>
      </c>
      <c r="Q325" s="8">
        <f>IF(RIGHT($C325,4)="(MB)",VLOOKUP($C325,[1]Data!$C$485:$T$532,18,0),IF($P325="n/a",$P325,$O325+$P325))</f>
        <v>5863</v>
      </c>
      <c r="R325" s="8">
        <v>12170</v>
      </c>
      <c r="S325" s="8">
        <v>454</v>
      </c>
      <c r="T325" s="8">
        <v>12624</v>
      </c>
      <c r="U325" s="8">
        <v>885</v>
      </c>
      <c r="V325" s="8">
        <v>2204</v>
      </c>
      <c r="W325" s="8">
        <v>1051</v>
      </c>
      <c r="X325" s="8">
        <v>1617</v>
      </c>
      <c r="Y325" s="8">
        <v>1520</v>
      </c>
      <c r="Z325" s="8">
        <v>1724</v>
      </c>
      <c r="AA325" s="8">
        <v>1441</v>
      </c>
      <c r="AB325" s="8">
        <v>1004</v>
      </c>
      <c r="AC325" s="8">
        <v>1111</v>
      </c>
      <c r="AD325" s="8">
        <v>12557</v>
      </c>
      <c r="AE325" s="8">
        <v>230</v>
      </c>
      <c r="AF325" s="8">
        <v>10431</v>
      </c>
      <c r="AG325" s="8">
        <v>1509</v>
      </c>
      <c r="AH325" s="8">
        <v>1656</v>
      </c>
      <c r="AI325" s="8">
        <v>1719</v>
      </c>
      <c r="AJ325" s="8">
        <v>742</v>
      </c>
      <c r="AK325" s="8">
        <v>613</v>
      </c>
      <c r="AL325" s="8">
        <v>384</v>
      </c>
      <c r="AM325" s="8">
        <v>5114</v>
      </c>
      <c r="AN325" s="8">
        <v>6321</v>
      </c>
      <c r="AO325" s="8">
        <v>4797</v>
      </c>
      <c r="AP325" s="8">
        <v>554</v>
      </c>
      <c r="AQ325" s="8">
        <v>11672</v>
      </c>
      <c r="AR325" s="8">
        <v>5466</v>
      </c>
      <c r="AS325" s="8">
        <v>336</v>
      </c>
      <c r="AT325" s="8">
        <v>5802</v>
      </c>
      <c r="AU325" s="8">
        <v>3770</v>
      </c>
      <c r="AV325" s="8">
        <v>485</v>
      </c>
      <c r="AW325" s="8">
        <v>10057</v>
      </c>
      <c r="AX325" s="8">
        <v>6179</v>
      </c>
      <c r="AY325" s="8">
        <v>6913</v>
      </c>
      <c r="AZ325" s="8">
        <v>13092</v>
      </c>
      <c r="BA325" s="8">
        <v>5377</v>
      </c>
      <c r="BB325" s="8">
        <v>478</v>
      </c>
      <c r="BC325" s="8">
        <v>5855</v>
      </c>
      <c r="BD325" s="8">
        <v>12613</v>
      </c>
      <c r="BE325" s="8">
        <v>479</v>
      </c>
      <c r="BF325" s="8">
        <v>13092</v>
      </c>
      <c r="BG325" s="8">
        <v>861.72850494383385</v>
      </c>
      <c r="BH325" s="8">
        <v>2609.6420768769995</v>
      </c>
      <c r="BI325" s="8">
        <v>1101.8374932358236</v>
      </c>
      <c r="BJ325" s="8">
        <v>1534.6129405496822</v>
      </c>
      <c r="BK325" s="8">
        <v>1793.4274430715095</v>
      </c>
      <c r="BL325" s="8">
        <v>1819.5121893245296</v>
      </c>
      <c r="BM325" s="8">
        <v>1299.2910257886365</v>
      </c>
      <c r="BN325" s="8">
        <v>893.45270077558132</v>
      </c>
      <c r="BO325" s="8">
        <v>1139.4956254334043</v>
      </c>
      <c r="BP325" s="8">
        <v>13053</v>
      </c>
      <c r="BQ325" s="8">
        <v>161.81932229892769</v>
      </c>
      <c r="BR325" s="8">
        <v>10883.91505175535</v>
      </c>
      <c r="BS325" s="8">
        <v>1472.4329767169345</v>
      </c>
      <c r="BT325" s="8">
        <v>1584</v>
      </c>
      <c r="BU325" s="8">
        <v>1759</v>
      </c>
      <c r="BV325" s="8">
        <v>757</v>
      </c>
      <c r="BW325" s="8">
        <v>697</v>
      </c>
      <c r="BX325" s="8">
        <v>424</v>
      </c>
      <c r="BY325" s="8">
        <v>5221</v>
      </c>
      <c r="BZ325" s="8">
        <v>6251</v>
      </c>
      <c r="CA325" s="8">
        <v>0</v>
      </c>
      <c r="CB325" s="8">
        <v>5940.2714950561658</v>
      </c>
      <c r="CC325" s="8">
        <v>12191.271495056166</v>
      </c>
      <c r="CD325" s="8">
        <v>5553.7766024652074</v>
      </c>
      <c r="CE325" s="8">
        <v>372.62881546796069</v>
      </c>
      <c r="CF325" s="8">
        <v>5926.4054179331679</v>
      </c>
      <c r="CG325" s="8">
        <v>3786.5230434102245</v>
      </c>
      <c r="CH325" s="8">
        <v>503.70804357759727</v>
      </c>
      <c r="CI325" s="8">
        <v>10216.636504920989</v>
      </c>
      <c r="CJ325" s="8">
        <v>6174</v>
      </c>
      <c r="CK325" s="8">
        <v>6680</v>
      </c>
      <c r="CL325" s="8">
        <v>12854</v>
      </c>
      <c r="CM325" s="8">
        <v>5059</v>
      </c>
      <c r="CN325" s="8">
        <v>575</v>
      </c>
      <c r="CO325" s="8">
        <v>5634</v>
      </c>
      <c r="CP325" s="8">
        <v>12399</v>
      </c>
      <c r="CQ325" s="8">
        <v>455</v>
      </c>
      <c r="CR325" s="8">
        <v>12854</v>
      </c>
      <c r="CS325" s="8">
        <v>946.80011362764924</v>
      </c>
      <c r="CT325" s="8">
        <v>2649.2084884335422</v>
      </c>
      <c r="CU325" s="8">
        <v>1111.9017596024221</v>
      </c>
      <c r="CV325" s="8">
        <v>1690.2477878881805</v>
      </c>
      <c r="CW325" s="8">
        <v>1874.5937160548078</v>
      </c>
      <c r="CX325" s="8">
        <v>1707.2024760728307</v>
      </c>
      <c r="CY325" s="8">
        <v>1029.7933652892377</v>
      </c>
      <c r="CZ325" s="8">
        <v>859.27906068818743</v>
      </c>
      <c r="DA325" s="8">
        <v>925.97323234314115</v>
      </c>
      <c r="DB325" s="8">
        <v>12795</v>
      </c>
      <c r="DC325" s="8">
        <v>133.12191042855568</v>
      </c>
      <c r="DD325" s="8">
        <v>10772.221822241299</v>
      </c>
      <c r="DE325" s="8">
        <v>1420.9335952048384</v>
      </c>
      <c r="DF325" s="8">
        <v>1391</v>
      </c>
      <c r="DG325" s="8">
        <v>1651</v>
      </c>
      <c r="DH325" s="8">
        <v>693</v>
      </c>
      <c r="DI325" s="8">
        <v>736</v>
      </c>
      <c r="DJ325" s="8">
        <v>448</v>
      </c>
      <c r="DK325" s="8">
        <v>4919</v>
      </c>
      <c r="DL325" s="8">
        <v>5792</v>
      </c>
      <c r="DM325" s="8">
        <v>0</v>
      </c>
      <c r="DN325" s="8">
        <v>6056.1998863723493</v>
      </c>
      <c r="DO325" s="8">
        <v>11848.199886372349</v>
      </c>
      <c r="DP325" s="8">
        <v>5356.7756700171294</v>
      </c>
      <c r="DQ325" s="8">
        <v>451.75406711269369</v>
      </c>
      <c r="DR325" s="8">
        <v>5808.5297371298229</v>
      </c>
      <c r="DS325" s="8">
        <v>3679.6918659972494</v>
      </c>
      <c r="DT325" s="8">
        <v>344.57067223877078</v>
      </c>
      <c r="DU325" s="8">
        <v>9832.792275365844</v>
      </c>
    </row>
    <row r="326" spans="1:125">
      <c r="A326" s="4">
        <v>15300</v>
      </c>
      <c r="B326" s="6" t="s">
        <v>116</v>
      </c>
      <c r="C326" s="3" t="s">
        <v>768</v>
      </c>
      <c r="D326" s="9">
        <v>3.5839794362808943</v>
      </c>
      <c r="E326" s="9">
        <v>3.3093499999999998</v>
      </c>
      <c r="F326" s="4" t="s">
        <v>717</v>
      </c>
      <c r="G326" s="6" t="s">
        <v>328</v>
      </c>
      <c r="H326" s="3" t="s">
        <v>960</v>
      </c>
      <c r="I326" s="3" t="s">
        <v>963</v>
      </c>
      <c r="J326" s="3" t="s">
        <v>323</v>
      </c>
      <c r="K326" s="3" t="s">
        <v>323</v>
      </c>
      <c r="L326" s="8">
        <v>617</v>
      </c>
      <c r="M326" s="8">
        <v>592</v>
      </c>
      <c r="N326" s="8">
        <f>IF(RIGHT($C326,4)="(MB)",VLOOKUP($C326,[1]Data!$C$485:$T$532,14,0),IF($M326="n/a",$M326,$L326+$M326))</f>
        <v>1209</v>
      </c>
      <c r="O326" s="8">
        <v>516</v>
      </c>
      <c r="P326" s="8">
        <v>333</v>
      </c>
      <c r="Q326" s="8">
        <f>IF(RIGHT($C326,4)="(MB)",VLOOKUP($C326,[1]Data!$C$485:$T$532,18,0),IF($P326="n/a",$P326,$O326+$P326))</f>
        <v>849</v>
      </c>
      <c r="R326" s="8">
        <v>1034</v>
      </c>
      <c r="S326" s="8">
        <v>175</v>
      </c>
      <c r="T326" s="8">
        <v>1209</v>
      </c>
      <c r="U326" s="8">
        <v>50</v>
      </c>
      <c r="V326" s="8">
        <v>94</v>
      </c>
      <c r="W326" s="8">
        <v>33</v>
      </c>
      <c r="X326" s="8">
        <v>145</v>
      </c>
      <c r="Y326" s="8">
        <v>177</v>
      </c>
      <c r="Z326" s="8">
        <v>195</v>
      </c>
      <c r="AA326" s="8">
        <v>195</v>
      </c>
      <c r="AB326" s="8">
        <v>143</v>
      </c>
      <c r="AC326" s="8">
        <v>151</v>
      </c>
      <c r="AD326" s="8">
        <v>1183</v>
      </c>
      <c r="AE326" s="8">
        <v>6</v>
      </c>
      <c r="AF326" s="8">
        <v>844</v>
      </c>
      <c r="AG326" s="8">
        <v>201</v>
      </c>
      <c r="AH326" s="8">
        <v>142</v>
      </c>
      <c r="AI326" s="8">
        <v>191</v>
      </c>
      <c r="AJ326" s="8">
        <v>50</v>
      </c>
      <c r="AK326" s="8">
        <v>31</v>
      </c>
      <c r="AL326" s="8">
        <v>21</v>
      </c>
      <c r="AM326" s="8">
        <v>435</v>
      </c>
      <c r="AN326" s="8">
        <v>582</v>
      </c>
      <c r="AO326" s="8">
        <v>414</v>
      </c>
      <c r="AP326" s="8">
        <v>137</v>
      </c>
      <c r="AQ326" s="8">
        <v>1133</v>
      </c>
      <c r="AR326" s="8">
        <v>525</v>
      </c>
      <c r="AS326" s="8">
        <v>9</v>
      </c>
      <c r="AT326" s="8">
        <v>534</v>
      </c>
      <c r="AU326" s="8">
        <v>390</v>
      </c>
      <c r="AV326" s="8">
        <v>122</v>
      </c>
      <c r="AW326" s="8">
        <v>1046</v>
      </c>
      <c r="AX326" s="8">
        <v>429</v>
      </c>
      <c r="AY326" s="8">
        <v>470</v>
      </c>
      <c r="AZ326" s="8">
        <v>899</v>
      </c>
      <c r="BA326" s="8">
        <v>420</v>
      </c>
      <c r="BB326" s="8">
        <v>299</v>
      </c>
      <c r="BC326" s="8">
        <v>719</v>
      </c>
      <c r="BD326" s="8">
        <v>858</v>
      </c>
      <c r="BE326" s="8">
        <v>41</v>
      </c>
      <c r="BF326" s="8">
        <v>899</v>
      </c>
      <c r="BG326" s="8">
        <v>35.066004987919882</v>
      </c>
      <c r="BH326" s="8">
        <v>132.52842958459982</v>
      </c>
      <c r="BI326" s="8">
        <v>43.078047696983866</v>
      </c>
      <c r="BJ326" s="8">
        <v>75.164977008806787</v>
      </c>
      <c r="BK326" s="8">
        <v>103.42007715688567</v>
      </c>
      <c r="BL326" s="8">
        <v>126.56529031252435</v>
      </c>
      <c r="BM326" s="8">
        <v>139.52046060322655</v>
      </c>
      <c r="BN326" s="8">
        <v>106.32168498168498</v>
      </c>
      <c r="BO326" s="8">
        <v>137.33502766736811</v>
      </c>
      <c r="BP326" s="8">
        <v>898.99999999999989</v>
      </c>
      <c r="BQ326" s="8">
        <v>0</v>
      </c>
      <c r="BR326" s="8">
        <v>689.90257396689935</v>
      </c>
      <c r="BS326" s="8">
        <v>135.09592963115404</v>
      </c>
      <c r="BT326" s="8">
        <v>136</v>
      </c>
      <c r="BU326" s="8">
        <v>152</v>
      </c>
      <c r="BV326" s="8">
        <v>51</v>
      </c>
      <c r="BW326" s="8">
        <v>22</v>
      </c>
      <c r="BX326" s="8">
        <v>26</v>
      </c>
      <c r="BY326" s="8">
        <v>387</v>
      </c>
      <c r="BZ326" s="8">
        <v>438</v>
      </c>
      <c r="CA326" s="8">
        <v>0</v>
      </c>
      <c r="CB326" s="8">
        <v>425.93399501208</v>
      </c>
      <c r="CC326" s="8">
        <v>863.93399501208</v>
      </c>
      <c r="CD326" s="8">
        <v>330.02073740619335</v>
      </c>
      <c r="CE326" s="8">
        <v>20.750638504494617</v>
      </c>
      <c r="CF326" s="8">
        <v>350.77137591068799</v>
      </c>
      <c r="CG326" s="8">
        <v>337.90020151546196</v>
      </c>
      <c r="CH326" s="8">
        <v>79.953650537375879</v>
      </c>
      <c r="CI326" s="8">
        <v>768.62522796352573</v>
      </c>
      <c r="CJ326" s="8">
        <v>390.7</v>
      </c>
      <c r="CK326" s="8">
        <v>477.72</v>
      </c>
      <c r="CL326" s="8">
        <v>868.42</v>
      </c>
      <c r="CM326" s="8">
        <v>387.86</v>
      </c>
      <c r="CN326" s="8">
        <v>211.16</v>
      </c>
      <c r="CO326" s="8">
        <v>599.02</v>
      </c>
      <c r="CP326" s="8">
        <v>812.42</v>
      </c>
      <c r="CQ326" s="8">
        <v>56</v>
      </c>
      <c r="CR326" s="8">
        <v>868.42</v>
      </c>
      <c r="CS326" s="8">
        <v>37.228713748144472</v>
      </c>
      <c r="CT326" s="8">
        <v>116.42252983359833</v>
      </c>
      <c r="CU326" s="8">
        <v>32.398078186394159</v>
      </c>
      <c r="CV326" s="8">
        <v>65.560023444694991</v>
      </c>
      <c r="CW326" s="8">
        <v>111.03843883414088</v>
      </c>
      <c r="CX326" s="8">
        <v>113.78757871649125</v>
      </c>
      <c r="CY326" s="8">
        <v>115.63541809396806</v>
      </c>
      <c r="CZ326" s="8">
        <v>130.83974460895189</v>
      </c>
      <c r="DA326" s="8">
        <v>142.50947453361596</v>
      </c>
      <c r="DB326" s="8">
        <v>865.42000000000007</v>
      </c>
      <c r="DC326" s="8">
        <v>5.12</v>
      </c>
      <c r="DD326" s="8">
        <v>681.86928222442907</v>
      </c>
      <c r="DE326" s="8">
        <v>120.69374935451837</v>
      </c>
      <c r="DF326" s="8">
        <v>112.84</v>
      </c>
      <c r="DG326" s="8">
        <v>165.58</v>
      </c>
      <c r="DH326" s="8">
        <v>49.38</v>
      </c>
      <c r="DI326" s="8">
        <v>36.5</v>
      </c>
      <c r="DJ326" s="8">
        <v>14.34</v>
      </c>
      <c r="DK326" s="8">
        <v>378.64</v>
      </c>
      <c r="DL326" s="8">
        <v>391.38</v>
      </c>
      <c r="DM326" s="8">
        <v>0</v>
      </c>
      <c r="DN326" s="8">
        <v>436.81128625185545</v>
      </c>
      <c r="DO326" s="8">
        <v>828.19128625185544</v>
      </c>
      <c r="DP326" s="8">
        <v>300.806147181656</v>
      </c>
      <c r="DQ326" s="8">
        <v>20.301639372205081</v>
      </c>
      <c r="DR326" s="8">
        <v>321.1077865538611</v>
      </c>
      <c r="DS326" s="8">
        <v>369.18672279073985</v>
      </c>
      <c r="DT326" s="8">
        <v>49.863803127496936</v>
      </c>
      <c r="DU326" s="8">
        <v>740.15831247209792</v>
      </c>
    </row>
    <row r="327" spans="1:125">
      <c r="A327" s="4">
        <v>15350</v>
      </c>
      <c r="B327" s="6" t="s">
        <v>283</v>
      </c>
      <c r="C327" s="3" t="s">
        <v>769</v>
      </c>
      <c r="D327" s="9">
        <v>1.06520594855426</v>
      </c>
      <c r="E327" s="9">
        <v>1.71607</v>
      </c>
      <c r="F327" s="4" t="s">
        <v>725</v>
      </c>
      <c r="G327" s="6" t="s">
        <v>363</v>
      </c>
      <c r="H327" s="3" t="s">
        <v>960</v>
      </c>
      <c r="I327" s="3" t="s">
        <v>963</v>
      </c>
      <c r="J327" s="3" t="s">
        <v>323</v>
      </c>
      <c r="K327" s="3" t="s">
        <v>323</v>
      </c>
      <c r="L327" s="8">
        <v>105</v>
      </c>
      <c r="M327" s="8">
        <v>100</v>
      </c>
      <c r="N327" s="8">
        <f>IF(RIGHT($C327,4)="(MB)",VLOOKUP($C327,[1]Data!$C$485:$T$532,14,0),IF($M327="n/a",$M327,$L327+$M327))</f>
        <v>205</v>
      </c>
      <c r="O327" s="8">
        <v>98</v>
      </c>
      <c r="P327" s="8">
        <v>549</v>
      </c>
      <c r="Q327" s="8">
        <f>IF(RIGHT($C327,4)="(MB)",VLOOKUP($C327,[1]Data!$C$485:$T$532,18,0),IF($P327="n/a",$P327,$O327+$P327))</f>
        <v>647</v>
      </c>
      <c r="R327" s="8">
        <v>205</v>
      </c>
      <c r="S327" s="8">
        <v>0</v>
      </c>
      <c r="T327" s="8">
        <v>205</v>
      </c>
      <c r="U327" s="8">
        <v>12</v>
      </c>
      <c r="V327" s="8">
        <v>29</v>
      </c>
      <c r="W327" s="8">
        <v>6</v>
      </c>
      <c r="X327" s="8">
        <v>20</v>
      </c>
      <c r="Y327" s="8">
        <v>19</v>
      </c>
      <c r="Z327" s="8">
        <v>28</v>
      </c>
      <c r="AA327" s="8">
        <v>40</v>
      </c>
      <c r="AB327" s="8">
        <v>33</v>
      </c>
      <c r="AC327" s="8">
        <v>18</v>
      </c>
      <c r="AD327" s="8">
        <v>205</v>
      </c>
      <c r="AE327" s="8">
        <v>0</v>
      </c>
      <c r="AF327" s="8">
        <v>136</v>
      </c>
      <c r="AG327" s="8">
        <v>27</v>
      </c>
      <c r="AH327" s="8">
        <v>22</v>
      </c>
      <c r="AI327" s="8">
        <v>28</v>
      </c>
      <c r="AJ327" s="8">
        <v>6</v>
      </c>
      <c r="AK327" s="8">
        <v>5</v>
      </c>
      <c r="AL327" s="8">
        <v>5</v>
      </c>
      <c r="AM327" s="8">
        <v>66</v>
      </c>
      <c r="AN327" s="8">
        <v>87</v>
      </c>
      <c r="AO327" s="8">
        <v>58</v>
      </c>
      <c r="AP327" s="8">
        <v>48</v>
      </c>
      <c r="AQ327" s="8">
        <v>193</v>
      </c>
      <c r="AR327" s="8">
        <v>67</v>
      </c>
      <c r="AS327" s="8">
        <v>0</v>
      </c>
      <c r="AT327" s="8">
        <v>67</v>
      </c>
      <c r="AU327" s="8">
        <v>64</v>
      </c>
      <c r="AV327" s="8">
        <v>35</v>
      </c>
      <c r="AW327" s="8">
        <v>166</v>
      </c>
      <c r="AX327" s="8">
        <v>109</v>
      </c>
      <c r="AY327" s="8">
        <v>112</v>
      </c>
      <c r="AZ327" s="8">
        <v>221</v>
      </c>
      <c r="BA327" s="8">
        <v>106</v>
      </c>
      <c r="BB327" s="8">
        <v>527</v>
      </c>
      <c r="BC327" s="8">
        <v>633</v>
      </c>
      <c r="BD327" s="8">
        <v>221</v>
      </c>
      <c r="BE327" s="8">
        <v>0</v>
      </c>
      <c r="BF327" s="8">
        <v>221</v>
      </c>
      <c r="BG327" s="8">
        <v>11.734513274336283</v>
      </c>
      <c r="BH327" s="8">
        <v>36.181415929203538</v>
      </c>
      <c r="BI327" s="8">
        <v>5.8672566371681416</v>
      </c>
      <c r="BJ327" s="8">
        <v>13.690265486725664</v>
      </c>
      <c r="BK327" s="8">
        <v>20.535398230088497</v>
      </c>
      <c r="BL327" s="8">
        <v>28.358407079646017</v>
      </c>
      <c r="BM327" s="8">
        <v>41.070796460176993</v>
      </c>
      <c r="BN327" s="8">
        <v>41.070796460176993</v>
      </c>
      <c r="BO327" s="8">
        <v>22.491150442477878</v>
      </c>
      <c r="BP327" s="8">
        <v>221</v>
      </c>
      <c r="BQ327" s="8">
        <v>0</v>
      </c>
      <c r="BR327" s="8">
        <v>109.51339285714286</v>
      </c>
      <c r="BS327" s="8">
        <v>20.71875</v>
      </c>
      <c r="BT327" s="8">
        <v>20</v>
      </c>
      <c r="BU327" s="8">
        <v>35</v>
      </c>
      <c r="BV327" s="8">
        <v>3</v>
      </c>
      <c r="BW327" s="8">
        <v>3</v>
      </c>
      <c r="BX327" s="8">
        <v>3</v>
      </c>
      <c r="BY327" s="8">
        <v>64</v>
      </c>
      <c r="BZ327" s="8">
        <v>84</v>
      </c>
      <c r="CA327" s="8">
        <v>0</v>
      </c>
      <c r="CB327" s="8">
        <v>125.26548672566372</v>
      </c>
      <c r="CC327" s="8">
        <v>209.26548672566372</v>
      </c>
      <c r="CD327" s="8">
        <v>44.735145385587863</v>
      </c>
      <c r="CE327" s="8">
        <v>2.9175094816687737</v>
      </c>
      <c r="CF327" s="8">
        <v>47.652654867256636</v>
      </c>
      <c r="CG327" s="8">
        <v>60.295195954487987</v>
      </c>
      <c r="CH327" s="8">
        <v>69.047724399494314</v>
      </c>
      <c r="CI327" s="8">
        <v>176.99557522123894</v>
      </c>
      <c r="CJ327" s="8">
        <v>0</v>
      </c>
      <c r="CK327" s="8">
        <v>0</v>
      </c>
      <c r="CL327" s="8">
        <v>0</v>
      </c>
      <c r="CM327" s="8">
        <v>0</v>
      </c>
      <c r="CN327" s="8">
        <v>0</v>
      </c>
      <c r="CO327" s="8">
        <v>0</v>
      </c>
      <c r="CP327" s="8">
        <v>0</v>
      </c>
      <c r="CQ327" s="8">
        <v>0</v>
      </c>
      <c r="CR327" s="8">
        <v>0</v>
      </c>
      <c r="CS327" s="8">
        <v>0</v>
      </c>
      <c r="CT327" s="8">
        <v>0</v>
      </c>
      <c r="CU327" s="8">
        <v>0</v>
      </c>
      <c r="CV327" s="8">
        <v>0</v>
      </c>
      <c r="CW327" s="8">
        <v>0</v>
      </c>
      <c r="CX327" s="8">
        <v>0</v>
      </c>
      <c r="CY327" s="8">
        <v>0</v>
      </c>
      <c r="CZ327" s="8">
        <v>0</v>
      </c>
      <c r="DA327" s="8">
        <v>0</v>
      </c>
      <c r="DB327" s="8">
        <v>0</v>
      </c>
      <c r="DC327" s="8">
        <v>0</v>
      </c>
      <c r="DD327" s="8">
        <v>0</v>
      </c>
      <c r="DE327" s="8">
        <v>0</v>
      </c>
      <c r="DF327" s="8">
        <v>0</v>
      </c>
      <c r="DG327" s="8">
        <v>0</v>
      </c>
      <c r="DH327" s="8">
        <v>0</v>
      </c>
      <c r="DI327" s="8">
        <v>0</v>
      </c>
      <c r="DJ327" s="8">
        <v>0</v>
      </c>
      <c r="DK327" s="8">
        <v>0</v>
      </c>
      <c r="DL327" s="8">
        <v>0</v>
      </c>
      <c r="DM327" s="8">
        <v>0</v>
      </c>
      <c r="DN327" s="8">
        <v>0</v>
      </c>
      <c r="DO327" s="8">
        <v>0</v>
      </c>
      <c r="DP327" s="8">
        <v>0</v>
      </c>
      <c r="DQ327" s="8">
        <v>0</v>
      </c>
      <c r="DR327" s="8">
        <v>0</v>
      </c>
      <c r="DS327" s="8">
        <v>0</v>
      </c>
      <c r="DT327" s="8">
        <v>0</v>
      </c>
      <c r="DU327" s="8">
        <v>0</v>
      </c>
    </row>
    <row r="328" spans="1:125">
      <c r="A328" s="4">
        <v>15400</v>
      </c>
      <c r="B328" s="6" t="s">
        <v>284</v>
      </c>
      <c r="C328" s="3" t="s">
        <v>519</v>
      </c>
      <c r="D328" s="9">
        <v>3.6016213172509199</v>
      </c>
      <c r="E328" s="9">
        <v>2.2039800000000001</v>
      </c>
      <c r="F328" s="4" t="s">
        <v>479</v>
      </c>
      <c r="G328" s="6" t="s">
        <v>5</v>
      </c>
      <c r="H328" s="3" t="s">
        <v>960</v>
      </c>
      <c r="I328" s="3" t="s">
        <v>963</v>
      </c>
      <c r="J328" s="3" t="s">
        <v>346</v>
      </c>
      <c r="K328" s="3" t="s">
        <v>346</v>
      </c>
      <c r="L328" s="8">
        <v>203</v>
      </c>
      <c r="M328" s="8">
        <v>162</v>
      </c>
      <c r="N328" s="8">
        <f>IF(RIGHT($C328,4)="(MB)",VLOOKUP($C328,[1]Data!$C$485:$T$532,14,0),IF($M328="n/a",$M328,$L328+$M328))</f>
        <v>365</v>
      </c>
      <c r="O328" s="8">
        <v>101</v>
      </c>
      <c r="P328" s="8">
        <v>194</v>
      </c>
      <c r="Q328" s="8">
        <f>IF(RIGHT($C328,4)="(MB)",VLOOKUP($C328,[1]Data!$C$485:$T$532,18,0),IF($P328="n/a",$P328,$O328+$P328))</f>
        <v>295</v>
      </c>
      <c r="R328" s="8">
        <v>246</v>
      </c>
      <c r="S328" s="8">
        <v>119</v>
      </c>
      <c r="T328" s="8">
        <v>365</v>
      </c>
      <c r="U328" s="8">
        <v>21</v>
      </c>
      <c r="V328" s="8">
        <v>56</v>
      </c>
      <c r="W328" s="8">
        <v>32</v>
      </c>
      <c r="X328" s="8">
        <v>54</v>
      </c>
      <c r="Y328" s="8">
        <v>60</v>
      </c>
      <c r="Z328" s="8">
        <v>51</v>
      </c>
      <c r="AA328" s="8">
        <v>37</v>
      </c>
      <c r="AB328" s="8">
        <v>9</v>
      </c>
      <c r="AC328" s="8">
        <v>12</v>
      </c>
      <c r="AD328" s="8">
        <v>332</v>
      </c>
      <c r="AE328" s="8">
        <v>6</v>
      </c>
      <c r="AF328" s="8">
        <v>238</v>
      </c>
      <c r="AG328" s="8">
        <v>61</v>
      </c>
      <c r="AH328" s="8">
        <v>25</v>
      </c>
      <c r="AI328" s="8">
        <v>32</v>
      </c>
      <c r="AJ328" s="8">
        <v>9</v>
      </c>
      <c r="AK328" s="8">
        <v>8</v>
      </c>
      <c r="AL328" s="8">
        <v>3</v>
      </c>
      <c r="AM328" s="8">
        <v>77</v>
      </c>
      <c r="AN328" s="8">
        <v>141</v>
      </c>
      <c r="AO328" s="8">
        <v>141</v>
      </c>
      <c r="AP328" s="8">
        <v>29</v>
      </c>
      <c r="AQ328" s="8">
        <v>311</v>
      </c>
      <c r="AR328" s="8">
        <v>187</v>
      </c>
      <c r="AS328" s="8">
        <v>3</v>
      </c>
      <c r="AT328" s="8">
        <v>190</v>
      </c>
      <c r="AU328" s="8">
        <v>54</v>
      </c>
      <c r="AV328" s="8">
        <v>25</v>
      </c>
      <c r="AW328" s="8">
        <v>269</v>
      </c>
      <c r="AX328" s="8">
        <v>176</v>
      </c>
      <c r="AY328" s="8">
        <v>155</v>
      </c>
      <c r="AZ328" s="8">
        <v>331</v>
      </c>
      <c r="BA328" s="8">
        <v>86</v>
      </c>
      <c r="BB328" s="8">
        <v>190</v>
      </c>
      <c r="BC328" s="8">
        <v>276</v>
      </c>
      <c r="BD328" s="8">
        <v>222</v>
      </c>
      <c r="BE328" s="8">
        <v>109</v>
      </c>
      <c r="BF328" s="8">
        <v>331</v>
      </c>
      <c r="BG328" s="8">
        <v>19.938080495356036</v>
      </c>
      <c r="BH328" s="8">
        <v>99.690402476780193</v>
      </c>
      <c r="BI328" s="8">
        <v>53.8328173374613</v>
      </c>
      <c r="BJ328" s="8">
        <v>38.879256965944272</v>
      </c>
      <c r="BK328" s="8">
        <v>45.857585139318886</v>
      </c>
      <c r="BL328" s="8">
        <v>33.89473684210526</v>
      </c>
      <c r="BM328" s="8">
        <v>20.934984520123837</v>
      </c>
      <c r="BN328" s="8">
        <v>5.9814241486068109</v>
      </c>
      <c r="BO328" s="8">
        <v>2.9907120743034055</v>
      </c>
      <c r="BP328" s="8">
        <v>322.00000000000006</v>
      </c>
      <c r="BQ328" s="8">
        <v>5.9629629629629628</v>
      </c>
      <c r="BR328" s="8">
        <v>261.56307692307695</v>
      </c>
      <c r="BS328" s="8">
        <v>42.603076923076927</v>
      </c>
      <c r="BT328" s="8">
        <v>15</v>
      </c>
      <c r="BU328" s="8">
        <v>27</v>
      </c>
      <c r="BV328" s="8">
        <v>11</v>
      </c>
      <c r="BW328" s="8">
        <v>9</v>
      </c>
      <c r="BX328" s="8">
        <v>0</v>
      </c>
      <c r="BY328" s="8">
        <v>62</v>
      </c>
      <c r="BZ328" s="8">
        <v>157</v>
      </c>
      <c r="CA328" s="8">
        <v>0</v>
      </c>
      <c r="CB328" s="8">
        <v>145.06191950464404</v>
      </c>
      <c r="CC328" s="8">
        <v>302.06191950464404</v>
      </c>
      <c r="CD328" s="8">
        <v>154.05570268690863</v>
      </c>
      <c r="CE328" s="8">
        <v>2.8706031556566822</v>
      </c>
      <c r="CF328" s="8">
        <v>156.92630584256531</v>
      </c>
      <c r="CG328" s="8">
        <v>64.110137142999235</v>
      </c>
      <c r="CH328" s="8">
        <v>17.223618933940095</v>
      </c>
      <c r="CI328" s="8">
        <v>238.26006191950464</v>
      </c>
      <c r="CJ328" s="8">
        <v>0</v>
      </c>
      <c r="CK328" s="8">
        <v>0</v>
      </c>
      <c r="CL328" s="8">
        <v>0</v>
      </c>
      <c r="CM328" s="8">
        <v>0</v>
      </c>
      <c r="CN328" s="8">
        <v>0</v>
      </c>
      <c r="CO328" s="8">
        <v>0</v>
      </c>
      <c r="CP328" s="8">
        <v>0</v>
      </c>
      <c r="CQ328" s="8">
        <v>0</v>
      </c>
      <c r="CR328" s="8">
        <v>0</v>
      </c>
      <c r="CS328" s="8">
        <v>0</v>
      </c>
      <c r="CT328" s="8">
        <v>0</v>
      </c>
      <c r="CU328" s="8">
        <v>0</v>
      </c>
      <c r="CV328" s="8">
        <v>0</v>
      </c>
      <c r="CW328" s="8">
        <v>0</v>
      </c>
      <c r="CX328" s="8">
        <v>0</v>
      </c>
      <c r="CY328" s="8">
        <v>0</v>
      </c>
      <c r="CZ328" s="8">
        <v>0</v>
      </c>
      <c r="DA328" s="8">
        <v>0</v>
      </c>
      <c r="DB328" s="8">
        <v>0</v>
      </c>
      <c r="DC328" s="8">
        <v>0</v>
      </c>
      <c r="DD328" s="8">
        <v>0</v>
      </c>
      <c r="DE328" s="8">
        <v>0</v>
      </c>
      <c r="DF328" s="8">
        <v>0</v>
      </c>
      <c r="DG328" s="8">
        <v>0</v>
      </c>
      <c r="DH328" s="8">
        <v>0</v>
      </c>
      <c r="DI328" s="8">
        <v>0</v>
      </c>
      <c r="DJ328" s="8">
        <v>0</v>
      </c>
      <c r="DK328" s="8">
        <v>0</v>
      </c>
      <c r="DL328" s="8">
        <v>0</v>
      </c>
      <c r="DM328" s="8">
        <v>0</v>
      </c>
      <c r="DN328" s="8">
        <v>0</v>
      </c>
      <c r="DO328" s="8">
        <v>0</v>
      </c>
      <c r="DP328" s="8">
        <v>0</v>
      </c>
      <c r="DQ328" s="8">
        <v>0</v>
      </c>
      <c r="DR328" s="8">
        <v>0</v>
      </c>
      <c r="DS328" s="8">
        <v>0</v>
      </c>
      <c r="DT328" s="8">
        <v>0</v>
      </c>
      <c r="DU328" s="8">
        <v>0</v>
      </c>
    </row>
    <row r="329" spans="1:125">
      <c r="A329" s="4">
        <v>15450</v>
      </c>
      <c r="B329" s="6" t="s">
        <v>841</v>
      </c>
      <c r="C329" s="3" t="s">
        <v>825</v>
      </c>
      <c r="D329" s="9">
        <v>0.43550502000000002</v>
      </c>
      <c r="E329" s="9">
        <v>2.5659900000000002</v>
      </c>
      <c r="F329" s="4" t="s">
        <v>390</v>
      </c>
      <c r="G329" s="6" t="s">
        <v>340</v>
      </c>
      <c r="H329" s="3" t="s">
        <v>960</v>
      </c>
      <c r="I329" s="3" t="s">
        <v>963</v>
      </c>
      <c r="J329" s="3" t="s">
        <v>972</v>
      </c>
      <c r="K329" s="3" t="s">
        <v>976</v>
      </c>
      <c r="L329" s="8" t="s">
        <v>1086</v>
      </c>
      <c r="M329" s="8" t="s">
        <v>1086</v>
      </c>
      <c r="N329" s="8">
        <f>IF(RIGHT($C329,4)="(MB)",VLOOKUP($C329,[1]Data!$C$485:$T$532,14,0),IF($M329="n/a",$M329,$L329+$M329))</f>
        <v>83</v>
      </c>
      <c r="O329" s="8" t="s">
        <v>1086</v>
      </c>
      <c r="P329" s="8" t="s">
        <v>1086</v>
      </c>
      <c r="Q329" s="8">
        <f>IF(RIGHT($C329,4)="(MB)",VLOOKUP($C329,[1]Data!$C$485:$T$532,18,0),IF($P329="n/a",$P329,$O329+$P329))</f>
        <v>27</v>
      </c>
      <c r="R329" s="8" t="s">
        <v>1086</v>
      </c>
      <c r="S329" s="8" t="s">
        <v>1086</v>
      </c>
      <c r="T329" s="8" t="s">
        <v>1086</v>
      </c>
      <c r="U329" s="8" t="s">
        <v>1086</v>
      </c>
      <c r="V329" s="8" t="s">
        <v>1086</v>
      </c>
      <c r="W329" s="8" t="s">
        <v>1086</v>
      </c>
      <c r="X329" s="8" t="s">
        <v>1086</v>
      </c>
      <c r="Y329" s="8" t="s">
        <v>1086</v>
      </c>
      <c r="Z329" s="8" t="s">
        <v>1086</v>
      </c>
      <c r="AA329" s="8" t="s">
        <v>1086</v>
      </c>
      <c r="AB329" s="8" t="s">
        <v>1086</v>
      </c>
      <c r="AC329" s="8" t="s">
        <v>1086</v>
      </c>
      <c r="AD329" s="8" t="s">
        <v>1086</v>
      </c>
      <c r="AE329" s="8" t="s">
        <v>1086</v>
      </c>
      <c r="AF329" s="8" t="s">
        <v>1086</v>
      </c>
      <c r="AG329" s="8" t="s">
        <v>1086</v>
      </c>
      <c r="AH329" s="8" t="s">
        <v>1086</v>
      </c>
      <c r="AI329" s="8" t="s">
        <v>1086</v>
      </c>
      <c r="AJ329" s="8" t="s">
        <v>1086</v>
      </c>
      <c r="AK329" s="8" t="s">
        <v>1086</v>
      </c>
      <c r="AL329" s="8" t="s">
        <v>1086</v>
      </c>
      <c r="AM329" s="8" t="s">
        <v>1086</v>
      </c>
      <c r="AN329" s="8" t="s">
        <v>1086</v>
      </c>
      <c r="AO329" s="8" t="s">
        <v>1086</v>
      </c>
      <c r="AP329" s="8" t="s">
        <v>1086</v>
      </c>
      <c r="AQ329" s="8" t="s">
        <v>1086</v>
      </c>
      <c r="AR329" s="8" t="s">
        <v>1086</v>
      </c>
      <c r="AS329" s="8" t="s">
        <v>1086</v>
      </c>
      <c r="AT329" s="8" t="s">
        <v>1086</v>
      </c>
      <c r="AU329" s="8" t="s">
        <v>1086</v>
      </c>
      <c r="AV329" s="8" t="s">
        <v>1086</v>
      </c>
      <c r="AW329" s="8" t="s">
        <v>1086</v>
      </c>
      <c r="AX329" s="8">
        <v>64</v>
      </c>
      <c r="AY329" s="8">
        <v>81</v>
      </c>
      <c r="AZ329" s="8">
        <v>145</v>
      </c>
      <c r="BA329" s="8">
        <v>60</v>
      </c>
      <c r="BB329" s="8">
        <v>0</v>
      </c>
      <c r="BC329" s="8">
        <v>60</v>
      </c>
      <c r="BD329" s="8">
        <v>145</v>
      </c>
      <c r="BE329" s="8">
        <v>0</v>
      </c>
      <c r="BF329" s="8">
        <v>145</v>
      </c>
      <c r="BG329" s="8">
        <v>5.06993006993007</v>
      </c>
      <c r="BH329" s="8">
        <v>35.489510489510486</v>
      </c>
      <c r="BI329" s="8">
        <v>3.0419580419580421</v>
      </c>
      <c r="BJ329" s="8">
        <v>20.27972027972028</v>
      </c>
      <c r="BK329" s="8">
        <v>24.335664335664337</v>
      </c>
      <c r="BL329" s="8">
        <v>23.321678321678323</v>
      </c>
      <c r="BM329" s="8">
        <v>14.195804195804195</v>
      </c>
      <c r="BN329" s="8">
        <v>8.1118881118881117</v>
      </c>
      <c r="BO329" s="8">
        <v>11.153846153846153</v>
      </c>
      <c r="BP329" s="8">
        <v>145</v>
      </c>
      <c r="BQ329" s="8">
        <v>0</v>
      </c>
      <c r="BR329" s="8">
        <v>120.83333333333333</v>
      </c>
      <c r="BS329" s="8">
        <v>8.0555555555555554</v>
      </c>
      <c r="BT329" s="8">
        <v>14</v>
      </c>
      <c r="BU329" s="8">
        <v>18</v>
      </c>
      <c r="BV329" s="8">
        <v>10</v>
      </c>
      <c r="BW329" s="8">
        <v>0</v>
      </c>
      <c r="BX329" s="8">
        <v>8</v>
      </c>
      <c r="BY329" s="8">
        <v>50</v>
      </c>
      <c r="BZ329" s="8">
        <v>78</v>
      </c>
      <c r="CA329" s="8">
        <v>0</v>
      </c>
      <c r="CB329" s="8">
        <v>61.930069930069948</v>
      </c>
      <c r="CC329" s="8">
        <v>139.93006993006995</v>
      </c>
      <c r="CD329" s="8">
        <v>43.289402904787515</v>
      </c>
      <c r="CE329" s="8">
        <v>6.7339071185225023</v>
      </c>
      <c r="CF329" s="8">
        <v>50.023310023310017</v>
      </c>
      <c r="CG329" s="8">
        <v>43.289402904787515</v>
      </c>
      <c r="CH329" s="8">
        <v>19.23973462435001</v>
      </c>
      <c r="CI329" s="8">
        <v>112.55244755244755</v>
      </c>
      <c r="CJ329" s="8">
        <v>55</v>
      </c>
      <c r="CK329" s="8">
        <v>59</v>
      </c>
      <c r="CL329" s="8">
        <v>114</v>
      </c>
      <c r="CM329" s="8">
        <v>50</v>
      </c>
      <c r="CN329" s="8">
        <v>6</v>
      </c>
      <c r="CO329" s="8">
        <v>56</v>
      </c>
      <c r="CP329" s="8">
        <v>114</v>
      </c>
      <c r="CQ329" s="8">
        <v>0</v>
      </c>
      <c r="CR329" s="8">
        <v>114</v>
      </c>
      <c r="CS329" s="8">
        <v>5.4285714285714288</v>
      </c>
      <c r="CT329" s="8">
        <v>16.285714285714285</v>
      </c>
      <c r="CU329" s="8">
        <v>5.4285714285714288</v>
      </c>
      <c r="CV329" s="8">
        <v>13.571428571428571</v>
      </c>
      <c r="CW329" s="8">
        <v>21.714285714285715</v>
      </c>
      <c r="CX329" s="8">
        <v>10.857142857142858</v>
      </c>
      <c r="CY329" s="8">
        <v>13.571428571428571</v>
      </c>
      <c r="CZ329" s="8">
        <v>21.714285714285715</v>
      </c>
      <c r="DA329" s="8">
        <v>5.4285714285714288</v>
      </c>
      <c r="DB329" s="8">
        <v>114.00000000000001</v>
      </c>
      <c r="DC329" s="8">
        <v>0</v>
      </c>
      <c r="DD329" s="8">
        <v>90.446280991735534</v>
      </c>
      <c r="DE329" s="8">
        <v>16.016528925619834</v>
      </c>
      <c r="DF329" s="8">
        <v>16</v>
      </c>
      <c r="DG329" s="8">
        <v>17</v>
      </c>
      <c r="DH329" s="8">
        <v>4</v>
      </c>
      <c r="DI329" s="8">
        <v>6</v>
      </c>
      <c r="DJ329" s="8">
        <v>6</v>
      </c>
      <c r="DK329" s="8">
        <v>49</v>
      </c>
      <c r="DL329" s="8">
        <v>63</v>
      </c>
      <c r="DM329" s="8">
        <v>0</v>
      </c>
      <c r="DN329" s="8">
        <v>45.571428571428569</v>
      </c>
      <c r="DO329" s="8">
        <v>108.57142857142857</v>
      </c>
      <c r="DP329" s="8">
        <v>33.406593406593409</v>
      </c>
      <c r="DQ329" s="8">
        <v>8.3516483516483522</v>
      </c>
      <c r="DR329" s="8">
        <v>41.758241758241759</v>
      </c>
      <c r="DS329" s="8">
        <v>50.109890109890109</v>
      </c>
      <c r="DT329" s="8">
        <v>3.1318681318681318</v>
      </c>
      <c r="DU329" s="8">
        <v>95</v>
      </c>
    </row>
    <row r="330" spans="1:125">
      <c r="A330" s="4">
        <v>15500</v>
      </c>
      <c r="B330" s="6" t="s">
        <v>191</v>
      </c>
      <c r="C330" s="3" t="s">
        <v>618</v>
      </c>
      <c r="D330" s="9">
        <v>2.3211152647205413</v>
      </c>
      <c r="E330" s="9">
        <v>2.8269199999999999</v>
      </c>
      <c r="F330" s="4" t="s">
        <v>560</v>
      </c>
      <c r="G330" s="6" t="s">
        <v>330</v>
      </c>
      <c r="H330" s="3" t="s">
        <v>960</v>
      </c>
      <c r="I330" s="3" t="s">
        <v>963</v>
      </c>
      <c r="J330" s="3" t="s">
        <v>971</v>
      </c>
      <c r="K330" s="3" t="s">
        <v>326</v>
      </c>
      <c r="L330" s="8">
        <v>302</v>
      </c>
      <c r="M330" s="8">
        <v>314</v>
      </c>
      <c r="N330" s="8">
        <f>IF(RIGHT($C330,4)="(MB)",VLOOKUP($C330,[1]Data!$C$485:$T$532,14,0),IF($M330="n/a",$M330,$L330+$M330))</f>
        <v>616</v>
      </c>
      <c r="O330" s="8">
        <v>269</v>
      </c>
      <c r="P330" s="8">
        <v>64</v>
      </c>
      <c r="Q330" s="8">
        <f>IF(RIGHT($C330,4)="(MB)",VLOOKUP($C330,[1]Data!$C$485:$T$532,18,0),IF($P330="n/a",$P330,$O330+$P330))</f>
        <v>333</v>
      </c>
      <c r="R330" s="8">
        <v>575</v>
      </c>
      <c r="S330" s="8">
        <v>41</v>
      </c>
      <c r="T330" s="8">
        <v>616</v>
      </c>
      <c r="U330" s="8">
        <v>34</v>
      </c>
      <c r="V330" s="8">
        <v>86</v>
      </c>
      <c r="W330" s="8">
        <v>43</v>
      </c>
      <c r="X330" s="8">
        <v>69</v>
      </c>
      <c r="Y330" s="8">
        <v>64</v>
      </c>
      <c r="Z330" s="8">
        <v>65</v>
      </c>
      <c r="AA330" s="8">
        <v>89</v>
      </c>
      <c r="AB330" s="8">
        <v>79</v>
      </c>
      <c r="AC330" s="8">
        <v>86</v>
      </c>
      <c r="AD330" s="8">
        <v>615</v>
      </c>
      <c r="AE330" s="8">
        <v>3</v>
      </c>
      <c r="AF330" s="8">
        <v>530</v>
      </c>
      <c r="AG330" s="8">
        <v>48</v>
      </c>
      <c r="AH330" s="8">
        <v>98</v>
      </c>
      <c r="AI330" s="8">
        <v>96</v>
      </c>
      <c r="AJ330" s="8">
        <v>25</v>
      </c>
      <c r="AK330" s="8">
        <v>28</v>
      </c>
      <c r="AL330" s="8">
        <v>17</v>
      </c>
      <c r="AM330" s="8">
        <v>264</v>
      </c>
      <c r="AN330" s="8">
        <v>373</v>
      </c>
      <c r="AO330" s="8">
        <v>165</v>
      </c>
      <c r="AP330" s="8">
        <v>43</v>
      </c>
      <c r="AQ330" s="8">
        <v>581</v>
      </c>
      <c r="AR330" s="8">
        <v>224</v>
      </c>
      <c r="AS330" s="8">
        <v>17</v>
      </c>
      <c r="AT330" s="8">
        <v>241</v>
      </c>
      <c r="AU330" s="8">
        <v>233</v>
      </c>
      <c r="AV330" s="8">
        <v>42</v>
      </c>
      <c r="AW330" s="8">
        <v>516</v>
      </c>
      <c r="AX330" s="8">
        <v>291</v>
      </c>
      <c r="AY330" s="8">
        <v>321</v>
      </c>
      <c r="AZ330" s="8">
        <v>612</v>
      </c>
      <c r="BA330" s="8">
        <v>267</v>
      </c>
      <c r="BB330" s="8">
        <v>46</v>
      </c>
      <c r="BC330" s="8">
        <v>313</v>
      </c>
      <c r="BD330" s="8">
        <v>581</v>
      </c>
      <c r="BE330" s="8">
        <v>31</v>
      </c>
      <c r="BF330" s="8">
        <v>612</v>
      </c>
      <c r="BG330" s="8">
        <v>39.869067103109657</v>
      </c>
      <c r="BH330" s="8">
        <v>108.64320785597381</v>
      </c>
      <c r="BI330" s="8">
        <v>26.911620294599018</v>
      </c>
      <c r="BJ330" s="8">
        <v>55.816693944353517</v>
      </c>
      <c r="BK330" s="8">
        <v>78.741407528641574</v>
      </c>
      <c r="BL330" s="8">
        <v>64.787234042553195</v>
      </c>
      <c r="BM330" s="8">
        <v>73.757774140752858</v>
      </c>
      <c r="BN330" s="8">
        <v>81.731587561374795</v>
      </c>
      <c r="BO330" s="8">
        <v>78.741407528641574</v>
      </c>
      <c r="BP330" s="8">
        <v>609</v>
      </c>
      <c r="BQ330" s="8">
        <v>0</v>
      </c>
      <c r="BR330" s="8">
        <v>533.37254901960785</v>
      </c>
      <c r="BS330" s="8">
        <v>39.803921568627452</v>
      </c>
      <c r="BT330" s="8">
        <v>99</v>
      </c>
      <c r="BU330" s="8">
        <v>93</v>
      </c>
      <c r="BV330" s="8">
        <v>24</v>
      </c>
      <c r="BW330" s="8">
        <v>28</v>
      </c>
      <c r="BX330" s="8">
        <v>23</v>
      </c>
      <c r="BY330" s="8">
        <v>267</v>
      </c>
      <c r="BZ330" s="8">
        <v>336</v>
      </c>
      <c r="CA330" s="8">
        <v>0</v>
      </c>
      <c r="CB330" s="8">
        <v>233.13093289689039</v>
      </c>
      <c r="CC330" s="8">
        <v>569.13093289689039</v>
      </c>
      <c r="CD330" s="8">
        <v>218.27286685676685</v>
      </c>
      <c r="CE330" s="8">
        <v>10.152226365431016</v>
      </c>
      <c r="CF330" s="8">
        <v>228.42509322219786</v>
      </c>
      <c r="CG330" s="8">
        <v>212.18153103750825</v>
      </c>
      <c r="CH330" s="8">
        <v>51.776354463698183</v>
      </c>
      <c r="CI330" s="8">
        <v>492.38297872340428</v>
      </c>
      <c r="CJ330" s="8">
        <v>310</v>
      </c>
      <c r="CK330" s="8">
        <v>328</v>
      </c>
      <c r="CL330" s="8">
        <v>638</v>
      </c>
      <c r="CM330" s="8">
        <v>273</v>
      </c>
      <c r="CN330" s="8">
        <v>57</v>
      </c>
      <c r="CO330" s="8">
        <v>330</v>
      </c>
      <c r="CP330" s="8">
        <v>608</v>
      </c>
      <c r="CQ330" s="8">
        <v>30</v>
      </c>
      <c r="CR330" s="8">
        <v>638</v>
      </c>
      <c r="CS330" s="8">
        <v>40.808112324492981</v>
      </c>
      <c r="CT330" s="8">
        <v>114.46177847113884</v>
      </c>
      <c r="CU330" s="8">
        <v>45.784711388455541</v>
      </c>
      <c r="CV330" s="8">
        <v>68.677067082683308</v>
      </c>
      <c r="CW330" s="8">
        <v>77.634945397815912</v>
      </c>
      <c r="CX330" s="8">
        <v>66.68642745709829</v>
      </c>
      <c r="CY330" s="8">
        <v>67.681747269890792</v>
      </c>
      <c r="CZ330" s="8">
        <v>75.644305772230894</v>
      </c>
      <c r="DA330" s="8">
        <v>80.620904836193446</v>
      </c>
      <c r="DB330" s="8">
        <v>638</v>
      </c>
      <c r="DC330" s="8">
        <v>4.0125786163522017</v>
      </c>
      <c r="DD330" s="8">
        <v>568.32761310452418</v>
      </c>
      <c r="DE330" s="8">
        <v>41.80343213728549</v>
      </c>
      <c r="DF330" s="8">
        <v>97</v>
      </c>
      <c r="DG330" s="8">
        <v>98</v>
      </c>
      <c r="DH330" s="8">
        <v>22</v>
      </c>
      <c r="DI330" s="8">
        <v>23</v>
      </c>
      <c r="DJ330" s="8">
        <v>23</v>
      </c>
      <c r="DK330" s="8">
        <v>263</v>
      </c>
      <c r="DL330" s="8">
        <v>380</v>
      </c>
      <c r="DM330" s="8">
        <v>0</v>
      </c>
      <c r="DN330" s="8">
        <v>217.1918876755069</v>
      </c>
      <c r="DO330" s="8">
        <v>597.1918876755069</v>
      </c>
      <c r="DP330" s="8">
        <v>243.33989550058192</v>
      </c>
      <c r="DQ330" s="8">
        <v>13.962125151672733</v>
      </c>
      <c r="DR330" s="8">
        <v>257.30202065225467</v>
      </c>
      <c r="DS330" s="8">
        <v>215.41564519723644</v>
      </c>
      <c r="DT330" s="8">
        <v>29.918839610727286</v>
      </c>
      <c r="DU330" s="8">
        <v>502.63650546021842</v>
      </c>
    </row>
    <row r="331" spans="1:125">
      <c r="A331" s="4">
        <v>15550</v>
      </c>
      <c r="B331" s="6" t="s">
        <v>841</v>
      </c>
      <c r="C331" s="3" t="s">
        <v>826</v>
      </c>
      <c r="D331" s="9">
        <v>0.84140952000000002</v>
      </c>
      <c r="E331" s="9">
        <v>1.5337799999999999</v>
      </c>
      <c r="F331" s="4" t="s">
        <v>706</v>
      </c>
      <c r="G331" s="6" t="s">
        <v>368</v>
      </c>
      <c r="H331" s="3" t="s">
        <v>960</v>
      </c>
      <c r="I331" s="3" t="s">
        <v>963</v>
      </c>
      <c r="J331" s="3" t="s">
        <v>323</v>
      </c>
      <c r="K331" s="3" t="s">
        <v>323</v>
      </c>
      <c r="L331" s="8" t="s">
        <v>1086</v>
      </c>
      <c r="M331" s="8" t="s">
        <v>1086</v>
      </c>
      <c r="N331" s="8">
        <f>IF(RIGHT($C331,4)="(MB)",VLOOKUP($C331,[1]Data!$C$485:$T$532,14,0),IF($M331="n/a",$M331,$L331+$M331))</f>
        <v>221</v>
      </c>
      <c r="O331" s="8" t="s">
        <v>1086</v>
      </c>
      <c r="P331" s="8" t="s">
        <v>1086</v>
      </c>
      <c r="Q331" s="8">
        <f>IF(RIGHT($C331,4)="(MB)",VLOOKUP($C331,[1]Data!$C$485:$T$532,18,0),IF($P331="n/a",$P331,$O331+$P331))</f>
        <v>292</v>
      </c>
      <c r="R331" s="8" t="s">
        <v>1086</v>
      </c>
      <c r="S331" s="8" t="s">
        <v>1086</v>
      </c>
      <c r="T331" s="8" t="s">
        <v>1086</v>
      </c>
      <c r="U331" s="8" t="s">
        <v>1086</v>
      </c>
      <c r="V331" s="8" t="s">
        <v>1086</v>
      </c>
      <c r="W331" s="8" t="s">
        <v>1086</v>
      </c>
      <c r="X331" s="8" t="s">
        <v>1086</v>
      </c>
      <c r="Y331" s="8" t="s">
        <v>1086</v>
      </c>
      <c r="Z331" s="8" t="s">
        <v>1086</v>
      </c>
      <c r="AA331" s="8" t="s">
        <v>1086</v>
      </c>
      <c r="AB331" s="8" t="s">
        <v>1086</v>
      </c>
      <c r="AC331" s="8" t="s">
        <v>1086</v>
      </c>
      <c r="AD331" s="8" t="s">
        <v>1086</v>
      </c>
      <c r="AE331" s="8" t="s">
        <v>1086</v>
      </c>
      <c r="AF331" s="8" t="s">
        <v>1086</v>
      </c>
      <c r="AG331" s="8" t="s">
        <v>1086</v>
      </c>
      <c r="AH331" s="8" t="s">
        <v>1086</v>
      </c>
      <c r="AI331" s="8" t="s">
        <v>1086</v>
      </c>
      <c r="AJ331" s="8" t="s">
        <v>1086</v>
      </c>
      <c r="AK331" s="8" t="s">
        <v>1086</v>
      </c>
      <c r="AL331" s="8" t="s">
        <v>1086</v>
      </c>
      <c r="AM331" s="8" t="s">
        <v>1086</v>
      </c>
      <c r="AN331" s="8" t="s">
        <v>1086</v>
      </c>
      <c r="AO331" s="8" t="s">
        <v>1086</v>
      </c>
      <c r="AP331" s="8" t="s">
        <v>1086</v>
      </c>
      <c r="AQ331" s="8" t="s">
        <v>1086</v>
      </c>
      <c r="AR331" s="8" t="s">
        <v>1086</v>
      </c>
      <c r="AS331" s="8" t="s">
        <v>1086</v>
      </c>
      <c r="AT331" s="8" t="s">
        <v>1086</v>
      </c>
      <c r="AU331" s="8" t="s">
        <v>1086</v>
      </c>
      <c r="AV331" s="8" t="s">
        <v>1086</v>
      </c>
      <c r="AW331" s="8" t="s">
        <v>1086</v>
      </c>
      <c r="AX331" s="8">
        <v>94</v>
      </c>
      <c r="AY331" s="8">
        <v>84</v>
      </c>
      <c r="AZ331" s="8">
        <v>178</v>
      </c>
      <c r="BA331" s="8">
        <v>81</v>
      </c>
      <c r="BB331" s="8">
        <v>198</v>
      </c>
      <c r="BC331" s="8">
        <v>279</v>
      </c>
      <c r="BD331" s="8">
        <v>178</v>
      </c>
      <c r="BE331" s="8">
        <v>0</v>
      </c>
      <c r="BF331" s="8">
        <v>178</v>
      </c>
      <c r="BG331" s="8">
        <v>17.8</v>
      </c>
      <c r="BH331" s="8">
        <v>16.81111111111111</v>
      </c>
      <c r="BI331" s="8">
        <v>14.833333333333334</v>
      </c>
      <c r="BJ331" s="8">
        <v>17.8</v>
      </c>
      <c r="BK331" s="8">
        <v>26.7</v>
      </c>
      <c r="BL331" s="8">
        <v>27.68888888888889</v>
      </c>
      <c r="BM331" s="8">
        <v>22.744444444444444</v>
      </c>
      <c r="BN331" s="8">
        <v>21.755555555555556</v>
      </c>
      <c r="BO331" s="8">
        <v>11.866666666666667</v>
      </c>
      <c r="BP331" s="8">
        <v>178.00000000000003</v>
      </c>
      <c r="BQ331" s="8">
        <v>0</v>
      </c>
      <c r="BR331" s="8">
        <v>146.17877094972067</v>
      </c>
      <c r="BS331" s="8">
        <v>21.877094972067038</v>
      </c>
      <c r="BT331" s="8">
        <v>20</v>
      </c>
      <c r="BU331" s="8">
        <v>30</v>
      </c>
      <c r="BV331" s="8">
        <v>12</v>
      </c>
      <c r="BW331" s="8">
        <v>7</v>
      </c>
      <c r="BX331" s="8">
        <v>4</v>
      </c>
      <c r="BY331" s="8">
        <v>73</v>
      </c>
      <c r="BZ331" s="8">
        <v>93</v>
      </c>
      <c r="CA331" s="8">
        <v>0</v>
      </c>
      <c r="CB331" s="8">
        <v>67.200000000000017</v>
      </c>
      <c r="CC331" s="8">
        <v>160.20000000000002</v>
      </c>
      <c r="CD331" s="8">
        <v>61.536763609246833</v>
      </c>
      <c r="CE331" s="8">
        <v>5.043997017151379</v>
      </c>
      <c r="CF331" s="8">
        <v>66.580760626398217</v>
      </c>
      <c r="CG331" s="8">
        <v>76.668754660700969</v>
      </c>
      <c r="CH331" s="8">
        <v>7.0615958240119312</v>
      </c>
      <c r="CI331" s="8">
        <v>150.3111111111111</v>
      </c>
      <c r="CJ331" s="8">
        <v>114</v>
      </c>
      <c r="CK331" s="8">
        <v>94</v>
      </c>
      <c r="CL331" s="8">
        <v>208</v>
      </c>
      <c r="CM331" s="8">
        <v>98</v>
      </c>
      <c r="CN331" s="8">
        <v>175</v>
      </c>
      <c r="CO331" s="8">
        <v>273</v>
      </c>
      <c r="CP331" s="8">
        <v>208</v>
      </c>
      <c r="CQ331" s="8">
        <v>0</v>
      </c>
      <c r="CR331" s="8">
        <v>208</v>
      </c>
      <c r="CS331" s="8">
        <v>4.333333333333333</v>
      </c>
      <c r="CT331" s="8">
        <v>40.083333333333336</v>
      </c>
      <c r="CU331" s="8">
        <v>19.5</v>
      </c>
      <c r="CV331" s="8">
        <v>13</v>
      </c>
      <c r="CW331" s="8">
        <v>20.583333333333332</v>
      </c>
      <c r="CX331" s="8">
        <v>37.916666666666664</v>
      </c>
      <c r="CY331" s="8">
        <v>29.25</v>
      </c>
      <c r="CZ331" s="8">
        <v>26</v>
      </c>
      <c r="DA331" s="8">
        <v>17.333333333333332</v>
      </c>
      <c r="DB331" s="8">
        <v>208</v>
      </c>
      <c r="DC331" s="8">
        <v>5</v>
      </c>
      <c r="DD331" s="8">
        <v>169.06403940886699</v>
      </c>
      <c r="DE331" s="8">
        <v>25.615763546798028</v>
      </c>
      <c r="DF331" s="8">
        <v>40</v>
      </c>
      <c r="DG331" s="8">
        <v>27</v>
      </c>
      <c r="DH331" s="8">
        <v>13</v>
      </c>
      <c r="DI331" s="8">
        <v>7</v>
      </c>
      <c r="DJ331" s="8">
        <v>7</v>
      </c>
      <c r="DK331" s="8">
        <v>94</v>
      </c>
      <c r="DL331" s="8">
        <v>109</v>
      </c>
      <c r="DM331" s="8">
        <v>0</v>
      </c>
      <c r="DN331" s="8">
        <v>94.666666666666686</v>
      </c>
      <c r="DO331" s="8">
        <v>203.66666666666669</v>
      </c>
      <c r="DP331" s="8">
        <v>48.323232323232325</v>
      </c>
      <c r="DQ331" s="8">
        <v>14.707070707070709</v>
      </c>
      <c r="DR331" s="8">
        <v>63.030303030303031</v>
      </c>
      <c r="DS331" s="8">
        <v>104</v>
      </c>
      <c r="DT331" s="8">
        <v>6.3030303030303028</v>
      </c>
      <c r="DU331" s="8">
        <v>173.33333333333334</v>
      </c>
    </row>
    <row r="332" spans="1:125">
      <c r="A332" s="4">
        <v>15600</v>
      </c>
      <c r="B332" s="6" t="s">
        <v>928</v>
      </c>
      <c r="C332" s="3" t="s">
        <v>929</v>
      </c>
      <c r="D332" s="9">
        <v>1.6319755206957118</v>
      </c>
      <c r="E332" s="9">
        <v>1.72098</v>
      </c>
      <c r="F332" s="4" t="s">
        <v>874</v>
      </c>
      <c r="G332" s="6" t="s">
        <v>372</v>
      </c>
      <c r="H332" s="3" t="s">
        <v>961</v>
      </c>
      <c r="I332" s="3" t="s">
        <v>961</v>
      </c>
      <c r="J332" s="3" t="s">
        <v>968</v>
      </c>
      <c r="K332" s="3" t="s">
        <v>974</v>
      </c>
      <c r="L332" s="8">
        <v>873</v>
      </c>
      <c r="M332" s="8">
        <v>857</v>
      </c>
      <c r="N332" s="8">
        <f>IF(RIGHT($C332,4)="(MB)",VLOOKUP($C332,[1]Data!$C$485:$T$532,14,0),IF($M332="n/a",$M332,$L332+$M332))</f>
        <v>1730</v>
      </c>
      <c r="O332" s="8">
        <v>590</v>
      </c>
      <c r="P332" s="8">
        <v>28</v>
      </c>
      <c r="Q332" s="8">
        <f>IF(RIGHT($C332,4)="(MB)",VLOOKUP($C332,[1]Data!$C$485:$T$532,18,0),IF($P332="n/a",$P332,$O332+$P332))</f>
        <v>618</v>
      </c>
      <c r="R332" s="8">
        <v>1730</v>
      </c>
      <c r="S332" s="8">
        <v>0</v>
      </c>
      <c r="T332" s="8">
        <v>1730</v>
      </c>
      <c r="U332" s="8">
        <v>157</v>
      </c>
      <c r="V332" s="8">
        <v>374</v>
      </c>
      <c r="W332" s="8">
        <v>146</v>
      </c>
      <c r="X332" s="8">
        <v>248</v>
      </c>
      <c r="Y332" s="8">
        <v>291</v>
      </c>
      <c r="Z332" s="8">
        <v>231</v>
      </c>
      <c r="AA332" s="8">
        <v>166</v>
      </c>
      <c r="AB332" s="8">
        <v>81</v>
      </c>
      <c r="AC332" s="8">
        <v>29</v>
      </c>
      <c r="AD332" s="8">
        <v>1723</v>
      </c>
      <c r="AE332" s="8">
        <v>20</v>
      </c>
      <c r="AF332" s="8">
        <v>1528</v>
      </c>
      <c r="AG332" s="8">
        <v>171</v>
      </c>
      <c r="AH332" s="8">
        <v>107</v>
      </c>
      <c r="AI332" s="8">
        <v>161</v>
      </c>
      <c r="AJ332" s="8">
        <v>99</v>
      </c>
      <c r="AK332" s="8">
        <v>135</v>
      </c>
      <c r="AL332" s="8">
        <v>84</v>
      </c>
      <c r="AM332" s="8">
        <v>586</v>
      </c>
      <c r="AN332" s="8">
        <v>1062</v>
      </c>
      <c r="AO332" s="8">
        <v>491</v>
      </c>
      <c r="AP332" s="8">
        <v>13</v>
      </c>
      <c r="AQ332" s="8">
        <v>1566</v>
      </c>
      <c r="AR332" s="8">
        <v>921</v>
      </c>
      <c r="AS332" s="8">
        <v>33</v>
      </c>
      <c r="AT332" s="8">
        <v>954</v>
      </c>
      <c r="AU332" s="8">
        <v>304</v>
      </c>
      <c r="AV332" s="8">
        <v>24</v>
      </c>
      <c r="AW332" s="8">
        <v>1282</v>
      </c>
      <c r="AX332" s="8">
        <v>798</v>
      </c>
      <c r="AY332" s="8">
        <v>831</v>
      </c>
      <c r="AZ332" s="8">
        <v>1629</v>
      </c>
      <c r="BA332" s="8">
        <v>567</v>
      </c>
      <c r="BB332" s="8">
        <v>23</v>
      </c>
      <c r="BC332" s="8">
        <v>590</v>
      </c>
      <c r="BD332" s="8">
        <v>1629</v>
      </c>
      <c r="BE332" s="8">
        <v>0</v>
      </c>
      <c r="BF332" s="8">
        <v>1629</v>
      </c>
      <c r="BG332" s="8">
        <v>148.99754103100187</v>
      </c>
      <c r="BH332" s="8">
        <v>351.99601634849193</v>
      </c>
      <c r="BI332" s="8">
        <v>151.99951611872439</v>
      </c>
      <c r="BJ332" s="8">
        <v>250.01293393346785</v>
      </c>
      <c r="BK332" s="8">
        <v>263.99577592949333</v>
      </c>
      <c r="BL332" s="8">
        <v>243.99909310301803</v>
      </c>
      <c r="BM332" s="8">
        <v>128.97118623951209</v>
      </c>
      <c r="BN332" s="8">
        <v>62.00949807208309</v>
      </c>
      <c r="BO332" s="8">
        <v>23.018439224207455</v>
      </c>
      <c r="BP332" s="8">
        <v>1625</v>
      </c>
      <c r="BQ332" s="8">
        <v>12.914586070959263</v>
      </c>
      <c r="BR332" s="8">
        <v>1333.377308707124</v>
      </c>
      <c r="BS332" s="8">
        <v>193.74142480211083</v>
      </c>
      <c r="BT332" s="8">
        <v>94</v>
      </c>
      <c r="BU332" s="8">
        <v>153</v>
      </c>
      <c r="BV332" s="8">
        <v>88</v>
      </c>
      <c r="BW332" s="8">
        <v>130</v>
      </c>
      <c r="BX332" s="8">
        <v>72</v>
      </c>
      <c r="BY332" s="8">
        <v>537</v>
      </c>
      <c r="BZ332" s="8">
        <v>847</v>
      </c>
      <c r="CA332" s="8">
        <v>0</v>
      </c>
      <c r="CB332" s="8">
        <v>629.00245896899787</v>
      </c>
      <c r="CC332" s="8">
        <v>1476.0024589689979</v>
      </c>
      <c r="CD332" s="8">
        <v>850.58447921468974</v>
      </c>
      <c r="CE332" s="8">
        <v>17.082793185874884</v>
      </c>
      <c r="CF332" s="8">
        <v>867.66727240056457</v>
      </c>
      <c r="CG332" s="8">
        <v>273.09403845888619</v>
      </c>
      <c r="CH332" s="8">
        <v>60.244723961741258</v>
      </c>
      <c r="CI332" s="8">
        <v>1201.0060348211923</v>
      </c>
      <c r="CJ332" s="8">
        <v>800</v>
      </c>
      <c r="CK332" s="8">
        <v>805</v>
      </c>
      <c r="CL332" s="8">
        <v>1605</v>
      </c>
      <c r="CM332" s="8">
        <v>535</v>
      </c>
      <c r="CN332" s="8">
        <v>26</v>
      </c>
      <c r="CO332" s="8">
        <v>561</v>
      </c>
      <c r="CP332" s="8">
        <v>1605</v>
      </c>
      <c r="CQ332" s="8">
        <v>0</v>
      </c>
      <c r="CR332" s="8">
        <v>1605</v>
      </c>
      <c r="CS332" s="8">
        <v>157.00449438202247</v>
      </c>
      <c r="CT332" s="8">
        <v>382.83370786516855</v>
      </c>
      <c r="CU332" s="8">
        <v>103.12584269662921</v>
      </c>
      <c r="CV332" s="8">
        <v>284.01573033707865</v>
      </c>
      <c r="CW332" s="8">
        <v>294.91685393258427</v>
      </c>
      <c r="CX332" s="8">
        <v>204.18876404494381</v>
      </c>
      <c r="CY332" s="8">
        <v>84.05393258426966</v>
      </c>
      <c r="CZ332" s="8">
        <v>52.76629213483146</v>
      </c>
      <c r="DA332" s="8">
        <v>39.094382022471912</v>
      </c>
      <c r="DB332" s="8">
        <v>1602</v>
      </c>
      <c r="DC332" s="8">
        <v>3</v>
      </c>
      <c r="DD332" s="8">
        <v>1333.9764095155697</v>
      </c>
      <c r="DE332" s="8">
        <v>195.70168991054348</v>
      </c>
      <c r="DF332" s="8">
        <v>81</v>
      </c>
      <c r="DG332" s="8">
        <v>134</v>
      </c>
      <c r="DH332" s="8">
        <v>102</v>
      </c>
      <c r="DI332" s="8">
        <v>130</v>
      </c>
      <c r="DJ332" s="8">
        <v>80</v>
      </c>
      <c r="DK332" s="8">
        <v>527</v>
      </c>
      <c r="DL332" s="8">
        <v>824</v>
      </c>
      <c r="DM332" s="8">
        <v>0</v>
      </c>
      <c r="DN332" s="8">
        <v>620.99550561797764</v>
      </c>
      <c r="DO332" s="8">
        <v>1444.9955056179776</v>
      </c>
      <c r="DP332" s="8">
        <v>775.52693409855999</v>
      </c>
      <c r="DQ332" s="8">
        <v>29.050265696354973</v>
      </c>
      <c r="DR332" s="8">
        <v>804.57719979491492</v>
      </c>
      <c r="DS332" s="8">
        <v>287.47321295851003</v>
      </c>
      <c r="DT332" s="8">
        <v>40.048463651069341</v>
      </c>
      <c r="DU332" s="8">
        <v>1132.0988764044944</v>
      </c>
    </row>
    <row r="333" spans="1:125">
      <c r="A333" s="4">
        <v>15650</v>
      </c>
      <c r="B333" s="6" t="s">
        <v>930</v>
      </c>
      <c r="C333" s="3" t="s">
        <v>931</v>
      </c>
      <c r="D333" s="9">
        <v>0</v>
      </c>
      <c r="E333" s="9">
        <v>0.73837900000000001</v>
      </c>
      <c r="F333" s="4" t="s">
        <v>874</v>
      </c>
      <c r="G333" s="6" t="s">
        <v>372</v>
      </c>
      <c r="H333" s="3" t="s">
        <v>961</v>
      </c>
      <c r="I333" s="3" t="s">
        <v>961</v>
      </c>
      <c r="J333" s="3" t="s">
        <v>968</v>
      </c>
      <c r="K333" s="3" t="s">
        <v>974</v>
      </c>
      <c r="L333" s="8">
        <v>341</v>
      </c>
      <c r="M333" s="8">
        <v>323</v>
      </c>
      <c r="N333" s="8">
        <f>IF(RIGHT($C333,4)="(MB)",VLOOKUP($C333,[1]Data!$C$485:$T$532,14,0),IF($M333="n/a",$M333,$L333+$M333))</f>
        <v>664</v>
      </c>
      <c r="O333" s="8">
        <v>234</v>
      </c>
      <c r="P333" s="8">
        <v>4</v>
      </c>
      <c r="Q333" s="8">
        <f>IF(RIGHT($C333,4)="(MB)",VLOOKUP($C333,[1]Data!$C$485:$T$532,18,0),IF($P333="n/a",$P333,$O333+$P333))</f>
        <v>238</v>
      </c>
      <c r="R333" s="8">
        <v>664</v>
      </c>
      <c r="S333" s="8">
        <v>0</v>
      </c>
      <c r="T333" s="8">
        <v>664</v>
      </c>
      <c r="U333" s="8">
        <v>71</v>
      </c>
      <c r="V333" s="8">
        <v>123</v>
      </c>
      <c r="W333" s="8">
        <v>70</v>
      </c>
      <c r="X333" s="8">
        <v>88</v>
      </c>
      <c r="Y333" s="8">
        <v>113</v>
      </c>
      <c r="Z333" s="8">
        <v>105</v>
      </c>
      <c r="AA333" s="8">
        <v>56</v>
      </c>
      <c r="AB333" s="8">
        <v>33</v>
      </c>
      <c r="AC333" s="8">
        <v>6</v>
      </c>
      <c r="AD333" s="8">
        <v>665</v>
      </c>
      <c r="AE333" s="8">
        <v>9</v>
      </c>
      <c r="AF333" s="8">
        <v>557</v>
      </c>
      <c r="AG333" s="8">
        <v>66</v>
      </c>
      <c r="AH333" s="8">
        <v>38</v>
      </c>
      <c r="AI333" s="8">
        <v>67</v>
      </c>
      <c r="AJ333" s="8">
        <v>34</v>
      </c>
      <c r="AK333" s="8">
        <v>60</v>
      </c>
      <c r="AL333" s="8">
        <v>27</v>
      </c>
      <c r="AM333" s="8">
        <v>226</v>
      </c>
      <c r="AN333" s="8">
        <v>417</v>
      </c>
      <c r="AO333" s="8">
        <v>144</v>
      </c>
      <c r="AP333" s="8">
        <v>33</v>
      </c>
      <c r="AQ333" s="8">
        <v>594</v>
      </c>
      <c r="AR333" s="8">
        <v>357</v>
      </c>
      <c r="AS333" s="8">
        <v>11</v>
      </c>
      <c r="AT333" s="8">
        <v>368</v>
      </c>
      <c r="AU333" s="8">
        <v>112</v>
      </c>
      <c r="AV333" s="8">
        <v>28</v>
      </c>
      <c r="AW333" s="8">
        <v>508</v>
      </c>
      <c r="AX333" s="8">
        <v>309</v>
      </c>
      <c r="AY333" s="8">
        <v>306</v>
      </c>
      <c r="AZ333" s="8">
        <v>615</v>
      </c>
      <c r="BA333" s="8">
        <v>212</v>
      </c>
      <c r="BB333" s="8">
        <v>15</v>
      </c>
      <c r="BC333" s="8">
        <v>227</v>
      </c>
      <c r="BD333" s="8">
        <v>615</v>
      </c>
      <c r="BE333" s="8">
        <v>0</v>
      </c>
      <c r="BF333" s="8">
        <v>615</v>
      </c>
      <c r="BG333" s="8">
        <v>53.086319218241044</v>
      </c>
      <c r="BH333" s="8">
        <v>128.20846905537459</v>
      </c>
      <c r="BI333" s="8">
        <v>59.096091205211728</v>
      </c>
      <c r="BJ333" s="8">
        <v>83.135179153094469</v>
      </c>
      <c r="BK333" s="8">
        <v>133.21661237785017</v>
      </c>
      <c r="BL333" s="8">
        <v>80.130293159609124</v>
      </c>
      <c r="BM333" s="8">
        <v>48.078175895765469</v>
      </c>
      <c r="BN333" s="8">
        <v>12.019543973941367</v>
      </c>
      <c r="BO333" s="8">
        <v>18.029315960912051</v>
      </c>
      <c r="BP333" s="8">
        <v>615</v>
      </c>
      <c r="BQ333" s="8">
        <v>7</v>
      </c>
      <c r="BR333" s="8">
        <v>530</v>
      </c>
      <c r="BS333" s="8">
        <v>67</v>
      </c>
      <c r="BT333" s="8">
        <v>23</v>
      </c>
      <c r="BU333" s="8">
        <v>71</v>
      </c>
      <c r="BV333" s="8">
        <v>39</v>
      </c>
      <c r="BW333" s="8">
        <v>46</v>
      </c>
      <c r="BX333" s="8">
        <v>26</v>
      </c>
      <c r="BY333" s="8">
        <v>205</v>
      </c>
      <c r="BZ333" s="8">
        <v>361</v>
      </c>
      <c r="CA333" s="8">
        <v>0</v>
      </c>
      <c r="CB333" s="8">
        <v>200.91368078175901</v>
      </c>
      <c r="CC333" s="8">
        <v>561.91368078175901</v>
      </c>
      <c r="CD333" s="8">
        <v>328.53420195439736</v>
      </c>
      <c r="CE333" s="8">
        <v>12.019543973941367</v>
      </c>
      <c r="CF333" s="8">
        <v>340.55374592833874</v>
      </c>
      <c r="CG333" s="8">
        <v>115.18729641693811</v>
      </c>
      <c r="CH333" s="8">
        <v>11.017915309446256</v>
      </c>
      <c r="CI333" s="8">
        <v>466.75895765472313</v>
      </c>
      <c r="CJ333" s="8">
        <v>319</v>
      </c>
      <c r="CK333" s="8">
        <v>290</v>
      </c>
      <c r="CL333" s="8">
        <v>609</v>
      </c>
      <c r="CM333" s="8">
        <v>214</v>
      </c>
      <c r="CN333" s="8">
        <v>10</v>
      </c>
      <c r="CO333" s="8">
        <v>224</v>
      </c>
      <c r="CP333" s="8">
        <v>609</v>
      </c>
      <c r="CQ333" s="8">
        <v>0</v>
      </c>
      <c r="CR333" s="8">
        <v>609</v>
      </c>
      <c r="CS333" s="8">
        <v>49.40562913907285</v>
      </c>
      <c r="CT333" s="8">
        <v>141.15894039735099</v>
      </c>
      <c r="CU333" s="8">
        <v>47.389072847682122</v>
      </c>
      <c r="CV333" s="8">
        <v>126.03476821192054</v>
      </c>
      <c r="CW333" s="8">
        <v>118.97682119205298</v>
      </c>
      <c r="CX333" s="8">
        <v>73.604304635761594</v>
      </c>
      <c r="CY333" s="8">
        <v>40.331125827814567</v>
      </c>
      <c r="CZ333" s="8">
        <v>12.099337748344372</v>
      </c>
      <c r="DA333" s="8">
        <v>0</v>
      </c>
      <c r="DB333" s="8">
        <v>609.00000000000011</v>
      </c>
      <c r="DC333" s="8">
        <v>2.9950819672131148</v>
      </c>
      <c r="DD333" s="8">
        <v>533.62871287128712</v>
      </c>
      <c r="DE333" s="8">
        <v>58.287128712871286</v>
      </c>
      <c r="DF333" s="8">
        <v>34</v>
      </c>
      <c r="DG333" s="8">
        <v>60</v>
      </c>
      <c r="DH333" s="8">
        <v>50</v>
      </c>
      <c r="DI333" s="8">
        <v>39</v>
      </c>
      <c r="DJ333" s="8">
        <v>30</v>
      </c>
      <c r="DK333" s="8">
        <v>213</v>
      </c>
      <c r="DL333" s="8">
        <v>323</v>
      </c>
      <c r="DM333" s="8">
        <v>0</v>
      </c>
      <c r="DN333" s="8">
        <v>236.59437086092714</v>
      </c>
      <c r="DO333" s="8">
        <v>559.59437086092714</v>
      </c>
      <c r="DP333" s="8">
        <v>329.23552157873684</v>
      </c>
      <c r="DQ333" s="8">
        <v>14.052735677141207</v>
      </c>
      <c r="DR333" s="8">
        <v>343.28825725587802</v>
      </c>
      <c r="DS333" s="8">
        <v>99.372916574069961</v>
      </c>
      <c r="DT333" s="8">
        <v>6.0226010044890881</v>
      </c>
      <c r="DU333" s="8">
        <v>448.68377483443709</v>
      </c>
    </row>
    <row r="334" spans="1:125">
      <c r="A334" s="4">
        <v>15700</v>
      </c>
      <c r="B334" s="6" t="s">
        <v>47</v>
      </c>
      <c r="C334" s="3" t="s">
        <v>520</v>
      </c>
      <c r="D334" s="9">
        <v>12.544025791123312</v>
      </c>
      <c r="E334" s="9">
        <v>13.900600000000001</v>
      </c>
      <c r="F334" s="4" t="s">
        <v>476</v>
      </c>
      <c r="G334" s="6" t="s">
        <v>352</v>
      </c>
      <c r="H334" s="3" t="s">
        <v>960</v>
      </c>
      <c r="I334" s="3" t="s">
        <v>963</v>
      </c>
      <c r="J334" s="3" t="s">
        <v>346</v>
      </c>
      <c r="K334" s="3" t="s">
        <v>346</v>
      </c>
      <c r="L334" s="8">
        <v>2865</v>
      </c>
      <c r="M334" s="8">
        <v>3006</v>
      </c>
      <c r="N334" s="8">
        <f>IF(RIGHT($C334,4)="(MB)",VLOOKUP($C334,[1]Data!$C$485:$T$532,14,0),IF($M334="n/a",$M334,$L334+$M334))</f>
        <v>5871</v>
      </c>
      <c r="O334" s="8">
        <v>2524</v>
      </c>
      <c r="P334" s="8">
        <v>211</v>
      </c>
      <c r="Q334" s="8">
        <f>IF(RIGHT($C334,4)="(MB)",VLOOKUP($C334,[1]Data!$C$485:$T$532,18,0),IF($P334="n/a",$P334,$O334+$P334))</f>
        <v>2735</v>
      </c>
      <c r="R334" s="8">
        <v>5733</v>
      </c>
      <c r="S334" s="8">
        <v>138</v>
      </c>
      <c r="T334" s="8">
        <v>5871</v>
      </c>
      <c r="U334" s="8">
        <v>321</v>
      </c>
      <c r="V334" s="8">
        <v>1005</v>
      </c>
      <c r="W334" s="8">
        <v>566</v>
      </c>
      <c r="X334" s="8">
        <v>612</v>
      </c>
      <c r="Y334" s="8">
        <v>625</v>
      </c>
      <c r="Z334" s="8">
        <v>863</v>
      </c>
      <c r="AA334" s="8">
        <v>801</v>
      </c>
      <c r="AB334" s="8">
        <v>506</v>
      </c>
      <c r="AC334" s="8">
        <v>552</v>
      </c>
      <c r="AD334" s="8">
        <v>5851</v>
      </c>
      <c r="AE334" s="8">
        <v>128</v>
      </c>
      <c r="AF334" s="8">
        <v>4861</v>
      </c>
      <c r="AG334" s="8">
        <v>555</v>
      </c>
      <c r="AH334" s="8">
        <v>806</v>
      </c>
      <c r="AI334" s="8">
        <v>822</v>
      </c>
      <c r="AJ334" s="8">
        <v>310</v>
      </c>
      <c r="AK334" s="8">
        <v>280</v>
      </c>
      <c r="AL334" s="8">
        <v>179</v>
      </c>
      <c r="AM334" s="8">
        <v>2397</v>
      </c>
      <c r="AN334" s="8">
        <v>3284</v>
      </c>
      <c r="AO334" s="8">
        <v>1816</v>
      </c>
      <c r="AP334" s="8">
        <v>430</v>
      </c>
      <c r="AQ334" s="8">
        <v>5530</v>
      </c>
      <c r="AR334" s="8">
        <v>2368</v>
      </c>
      <c r="AS334" s="8">
        <v>212</v>
      </c>
      <c r="AT334" s="8">
        <v>2580</v>
      </c>
      <c r="AU334" s="8">
        <v>1849</v>
      </c>
      <c r="AV334" s="8">
        <v>360</v>
      </c>
      <c r="AW334" s="8">
        <v>4789</v>
      </c>
      <c r="AX334" s="8">
        <v>2892</v>
      </c>
      <c r="AY334" s="8">
        <v>3021</v>
      </c>
      <c r="AZ334" s="8">
        <v>5913</v>
      </c>
      <c r="BA334" s="8">
        <v>2469</v>
      </c>
      <c r="BB334" s="8">
        <v>241</v>
      </c>
      <c r="BC334" s="8">
        <v>2710</v>
      </c>
      <c r="BD334" s="8">
        <v>5777</v>
      </c>
      <c r="BE334" s="8">
        <v>136</v>
      </c>
      <c r="BF334" s="8">
        <v>5913</v>
      </c>
      <c r="BG334" s="8">
        <v>372.83111997535008</v>
      </c>
      <c r="BH334" s="8">
        <v>1098.292599276607</v>
      </c>
      <c r="BI334" s="8">
        <v>522.97121861455128</v>
      </c>
      <c r="BJ334" s="8">
        <v>693.33863281518381</v>
      </c>
      <c r="BK334" s="8">
        <v>786.01796784856526</v>
      </c>
      <c r="BL334" s="8">
        <v>863.76961189112546</v>
      </c>
      <c r="BM334" s="8">
        <v>623.41548691985179</v>
      </c>
      <c r="BN334" s="8">
        <v>480.22441624907253</v>
      </c>
      <c r="BO334" s="8">
        <v>469.13894640969255</v>
      </c>
      <c r="BP334" s="8">
        <v>5910</v>
      </c>
      <c r="BQ334" s="8">
        <v>116.01154344887465</v>
      </c>
      <c r="BR334" s="8">
        <v>4960.1583016980894</v>
      </c>
      <c r="BS334" s="8">
        <v>500.38325548157582</v>
      </c>
      <c r="BT334" s="8">
        <v>713</v>
      </c>
      <c r="BU334" s="8">
        <v>811</v>
      </c>
      <c r="BV334" s="8">
        <v>358</v>
      </c>
      <c r="BW334" s="8">
        <v>289</v>
      </c>
      <c r="BX334" s="8">
        <v>177</v>
      </c>
      <c r="BY334" s="8">
        <v>2348</v>
      </c>
      <c r="BZ334" s="8">
        <v>3064</v>
      </c>
      <c r="CA334" s="8">
        <v>0</v>
      </c>
      <c r="CB334" s="8">
        <v>2473.1688800246493</v>
      </c>
      <c r="CC334" s="8">
        <v>5537.1688800246493</v>
      </c>
      <c r="CD334" s="8">
        <v>2419.2781323054714</v>
      </c>
      <c r="CE334" s="8">
        <v>180.04604885464212</v>
      </c>
      <c r="CF334" s="8">
        <v>2599.3241811601138</v>
      </c>
      <c r="CG334" s="8">
        <v>1750.4004090823464</v>
      </c>
      <c r="CH334" s="8">
        <v>346.30490816300289</v>
      </c>
      <c r="CI334" s="8">
        <v>4696.0294984054635</v>
      </c>
      <c r="CJ334" s="8">
        <v>3092.1320000000001</v>
      </c>
      <c r="CK334" s="8">
        <v>3370.3960000000002</v>
      </c>
      <c r="CL334" s="8">
        <v>6462.5280000000002</v>
      </c>
      <c r="CM334" s="8">
        <v>2568.36</v>
      </c>
      <c r="CN334" s="8">
        <v>167.65600000000001</v>
      </c>
      <c r="CO334" s="8">
        <v>2736.0160000000001</v>
      </c>
      <c r="CP334" s="8">
        <v>6327.5280000000002</v>
      </c>
      <c r="CQ334" s="8">
        <v>135</v>
      </c>
      <c r="CR334" s="8">
        <v>6462.5280000000002</v>
      </c>
      <c r="CS334" s="8">
        <v>459.82286550472401</v>
      </c>
      <c r="CT334" s="8">
        <v>1318.153996432751</v>
      </c>
      <c r="CU334" s="8">
        <v>580.8012370446836</v>
      </c>
      <c r="CV334" s="8">
        <v>837.92898747864638</v>
      </c>
      <c r="CW334" s="8">
        <v>929.4152602438653</v>
      </c>
      <c r="CX334" s="8">
        <v>835.54667382566072</v>
      </c>
      <c r="CY334" s="8">
        <v>606.67025936329958</v>
      </c>
      <c r="CZ334" s="8">
        <v>490.06303971989524</v>
      </c>
      <c r="DA334" s="8">
        <v>381.12568038647453</v>
      </c>
      <c r="DB334" s="8">
        <v>6439.5280000000012</v>
      </c>
      <c r="DC334" s="8">
        <v>105.49351061687952</v>
      </c>
      <c r="DD334" s="8">
        <v>5434.928842731525</v>
      </c>
      <c r="DE334" s="8">
        <v>561.06463650797855</v>
      </c>
      <c r="DF334" s="8">
        <v>705.01199999999994</v>
      </c>
      <c r="DG334" s="8">
        <v>777.22</v>
      </c>
      <c r="DH334" s="8">
        <v>384.64400000000001</v>
      </c>
      <c r="DI334" s="8">
        <v>322.012</v>
      </c>
      <c r="DJ334" s="8">
        <v>247.47200000000001</v>
      </c>
      <c r="DK334" s="8">
        <v>2436.36</v>
      </c>
      <c r="DL334" s="8">
        <v>3002.26</v>
      </c>
      <c r="DM334" s="8">
        <v>0</v>
      </c>
      <c r="DN334" s="8">
        <v>2977.4451344952768</v>
      </c>
      <c r="DO334" s="8">
        <v>5979.705134495277</v>
      </c>
      <c r="DP334" s="8">
        <v>2440.9979531213221</v>
      </c>
      <c r="DQ334" s="8">
        <v>264.98364804205681</v>
      </c>
      <c r="DR334" s="8">
        <v>2705.9816011633789</v>
      </c>
      <c r="DS334" s="8">
        <v>1932.0558762140545</v>
      </c>
      <c r="DT334" s="8">
        <v>309.76623611583943</v>
      </c>
      <c r="DU334" s="8">
        <v>4947.8037134932711</v>
      </c>
    </row>
    <row r="335" spans="1:125">
      <c r="A335" s="5">
        <v>15751</v>
      </c>
      <c r="B335" s="6" t="s">
        <v>17</v>
      </c>
      <c r="C335" s="3" t="s">
        <v>521</v>
      </c>
      <c r="D335" s="9">
        <v>69.51051331898563</v>
      </c>
      <c r="E335" s="9">
        <v>44.974200000000003</v>
      </c>
      <c r="F335" s="4" t="s">
        <v>458</v>
      </c>
      <c r="G335" s="6" t="s">
        <v>343</v>
      </c>
      <c r="H335" s="3" t="s">
        <v>960</v>
      </c>
      <c r="I335" s="3" t="s">
        <v>962</v>
      </c>
      <c r="J335" s="3" t="s">
        <v>346</v>
      </c>
      <c r="K335" s="3" t="s">
        <v>346</v>
      </c>
      <c r="L335" s="8">
        <v>20684</v>
      </c>
      <c r="M335" s="8">
        <v>21724</v>
      </c>
      <c r="N335" s="8">
        <f>IF(RIGHT($C335,4)="(MB)",VLOOKUP($C335,[1]Data!$C$485:$T$532,14,0),IF($M335="n/a",$M335,$L335+$M335))</f>
        <v>42408</v>
      </c>
      <c r="O335" s="8">
        <v>16423</v>
      </c>
      <c r="P335" s="8">
        <v>1599</v>
      </c>
      <c r="Q335" s="8">
        <f>IF(RIGHT($C335,4)="(MB)",VLOOKUP($C335,[1]Data!$C$485:$T$532,18,0),IF($P335="n/a",$P335,$O335+$P335))</f>
        <v>18022</v>
      </c>
      <c r="R335" s="8">
        <v>41104</v>
      </c>
      <c r="S335" s="8">
        <v>1304</v>
      </c>
      <c r="T335" s="8">
        <v>42408</v>
      </c>
      <c r="U335" s="8">
        <v>3184</v>
      </c>
      <c r="V335" s="8">
        <v>7881</v>
      </c>
      <c r="W335" s="8">
        <v>3832</v>
      </c>
      <c r="X335" s="8">
        <v>5437</v>
      </c>
      <c r="Y335" s="8">
        <v>5739</v>
      </c>
      <c r="Z335" s="8">
        <v>5462</v>
      </c>
      <c r="AA335" s="8">
        <v>4552</v>
      </c>
      <c r="AB335" s="8">
        <v>2991</v>
      </c>
      <c r="AC335" s="8">
        <v>3210</v>
      </c>
      <c r="AD335" s="8">
        <v>42288</v>
      </c>
      <c r="AE335" s="8">
        <v>1730</v>
      </c>
      <c r="AF335" s="8">
        <v>33204</v>
      </c>
      <c r="AG335" s="8">
        <v>6226</v>
      </c>
      <c r="AH335" s="8">
        <v>4398</v>
      </c>
      <c r="AI335" s="8">
        <v>5135</v>
      </c>
      <c r="AJ335" s="8">
        <v>2335</v>
      </c>
      <c r="AK335" s="8">
        <v>2172</v>
      </c>
      <c r="AL335" s="8">
        <v>1568</v>
      </c>
      <c r="AM335" s="8">
        <v>15608</v>
      </c>
      <c r="AN335" s="8">
        <v>21224</v>
      </c>
      <c r="AO335" s="8">
        <v>15217</v>
      </c>
      <c r="AP335" s="8">
        <v>2663</v>
      </c>
      <c r="AQ335" s="8">
        <v>39104</v>
      </c>
      <c r="AR335" s="8">
        <v>18187</v>
      </c>
      <c r="AS335" s="8">
        <v>1172</v>
      </c>
      <c r="AT335" s="8">
        <v>19359</v>
      </c>
      <c r="AU335" s="8">
        <v>11645</v>
      </c>
      <c r="AV335" s="8">
        <v>2062</v>
      </c>
      <c r="AW335" s="8">
        <v>33066</v>
      </c>
      <c r="AX335" s="8">
        <v>17337</v>
      </c>
      <c r="AY335" s="8">
        <v>18554</v>
      </c>
      <c r="AZ335" s="8">
        <v>35891</v>
      </c>
      <c r="BA335" s="8">
        <v>13961</v>
      </c>
      <c r="BB335" s="8">
        <v>1265</v>
      </c>
      <c r="BC335" s="8">
        <v>15226</v>
      </c>
      <c r="BD335" s="8">
        <v>34709</v>
      </c>
      <c r="BE335" s="8">
        <v>1182</v>
      </c>
      <c r="BF335" s="8">
        <v>35891</v>
      </c>
      <c r="BG335" s="8">
        <v>2539.8461601778308</v>
      </c>
      <c r="BH335" s="8">
        <v>7142.4041007358082</v>
      </c>
      <c r="BI335" s="8">
        <v>3142.0496754912319</v>
      </c>
      <c r="BJ335" s="8">
        <v>4849.0209002184274</v>
      </c>
      <c r="BK335" s="8">
        <v>5040.8440341938267</v>
      </c>
      <c r="BL335" s="8">
        <v>4630.9276036447327</v>
      </c>
      <c r="BM335" s="8">
        <v>3464.9309840807432</v>
      </c>
      <c r="BN335" s="8">
        <v>2394.938707316589</v>
      </c>
      <c r="BO335" s="8">
        <v>2625.0378341408059</v>
      </c>
      <c r="BP335" s="8">
        <v>35830</v>
      </c>
      <c r="BQ335" s="8">
        <v>1578.3227470145482</v>
      </c>
      <c r="BR335" s="8">
        <v>29313.538368419097</v>
      </c>
      <c r="BS335" s="8">
        <v>4151.5466907461578</v>
      </c>
      <c r="BT335" s="8">
        <v>3666</v>
      </c>
      <c r="BU335" s="8">
        <v>4541</v>
      </c>
      <c r="BV335" s="8">
        <v>2035</v>
      </c>
      <c r="BW335" s="8">
        <v>1852</v>
      </c>
      <c r="BX335" s="8">
        <v>1320</v>
      </c>
      <c r="BY335" s="8">
        <v>13414</v>
      </c>
      <c r="BZ335" s="8">
        <v>17450</v>
      </c>
      <c r="CA335" s="8">
        <v>0</v>
      </c>
      <c r="CB335" s="8">
        <v>15840.153839822167</v>
      </c>
      <c r="CC335" s="8">
        <v>33290.153839822167</v>
      </c>
      <c r="CD335" s="8">
        <v>15421.656868430537</v>
      </c>
      <c r="CE335" s="8">
        <v>1179.7784585295274</v>
      </c>
      <c r="CF335" s="8">
        <v>16601.435326960065</v>
      </c>
      <c r="CG335" s="8">
        <v>9400.4303146282546</v>
      </c>
      <c r="CH335" s="8">
        <v>1807.485617345746</v>
      </c>
      <c r="CI335" s="8">
        <v>27809.351258934068</v>
      </c>
      <c r="CJ335" s="8">
        <v>17101.802</v>
      </c>
      <c r="CK335" s="8">
        <v>18271.923999999999</v>
      </c>
      <c r="CL335" s="8">
        <v>35373.726000000002</v>
      </c>
      <c r="CM335" s="8">
        <v>13412.403</v>
      </c>
      <c r="CN335" s="8">
        <v>890.43999999999994</v>
      </c>
      <c r="CO335" s="8">
        <v>14302.842999999999</v>
      </c>
      <c r="CP335" s="8">
        <v>34504.319000000003</v>
      </c>
      <c r="CQ335" s="8">
        <v>869.40700000000004</v>
      </c>
      <c r="CR335" s="8">
        <v>35373.726000000002</v>
      </c>
      <c r="CS335" s="8">
        <v>2834.9506404632834</v>
      </c>
      <c r="CT335" s="8">
        <v>7082.9892493357365</v>
      </c>
      <c r="CU335" s="8">
        <v>3153.2909162402939</v>
      </c>
      <c r="CV335" s="8">
        <v>5365.963947676948</v>
      </c>
      <c r="CW335" s="8">
        <v>5089.9916290708152</v>
      </c>
      <c r="CX335" s="8">
        <v>4403.8164832406246</v>
      </c>
      <c r="CY335" s="8">
        <v>2830.4384390361033</v>
      </c>
      <c r="CZ335" s="8">
        <v>2302.8506872479384</v>
      </c>
      <c r="DA335" s="8">
        <v>2234.0360076882603</v>
      </c>
      <c r="DB335" s="8">
        <v>35298.328000000001</v>
      </c>
      <c r="DC335" s="8">
        <v>1291.4524195856513</v>
      </c>
      <c r="DD335" s="8">
        <v>29679.006001936534</v>
      </c>
      <c r="DE335" s="8">
        <v>3729.2712930355183</v>
      </c>
      <c r="DF335" s="8">
        <v>3291.8389999999999</v>
      </c>
      <c r="DG335" s="8">
        <v>4286.5190000000002</v>
      </c>
      <c r="DH335" s="8">
        <v>2074.3890000000001</v>
      </c>
      <c r="DI335" s="8">
        <v>1971.271</v>
      </c>
      <c r="DJ335" s="8">
        <v>1374.1469999999999</v>
      </c>
      <c r="DK335" s="8">
        <v>12998.165000000001</v>
      </c>
      <c r="DL335" s="8">
        <v>16334.878000000001</v>
      </c>
      <c r="DM335" s="8">
        <v>0</v>
      </c>
      <c r="DN335" s="8">
        <v>16128.49935953672</v>
      </c>
      <c r="DO335" s="8">
        <v>32463.37735953672</v>
      </c>
      <c r="DP335" s="8">
        <v>14864.847387020751</v>
      </c>
      <c r="DQ335" s="8">
        <v>1419.4799519587514</v>
      </c>
      <c r="DR335" s="8">
        <v>16284.327338979503</v>
      </c>
      <c r="DS335" s="8">
        <v>9626.8907121639259</v>
      </c>
      <c r="DT335" s="8">
        <v>1128.2559357485948</v>
      </c>
      <c r="DU335" s="8">
        <v>27039.473986892026</v>
      </c>
    </row>
    <row r="336" spans="1:125">
      <c r="A336" s="4">
        <v>15800</v>
      </c>
      <c r="B336" s="6" t="s">
        <v>285</v>
      </c>
      <c r="C336" s="3" t="s">
        <v>522</v>
      </c>
      <c r="D336" s="9">
        <v>0.57110438983126999</v>
      </c>
      <c r="E336" s="9">
        <v>0.91327499999999995</v>
      </c>
      <c r="F336" s="4" t="s">
        <v>458</v>
      </c>
      <c r="G336" s="6" t="s">
        <v>343</v>
      </c>
      <c r="H336" s="3" t="s">
        <v>960</v>
      </c>
      <c r="I336" s="3" t="s">
        <v>962</v>
      </c>
      <c r="J336" s="3" t="s">
        <v>346</v>
      </c>
      <c r="K336" s="3" t="s">
        <v>346</v>
      </c>
      <c r="L336" s="8">
        <v>105</v>
      </c>
      <c r="M336" s="8">
        <v>113</v>
      </c>
      <c r="N336" s="8">
        <f>IF(RIGHT($C336,4)="(MB)",VLOOKUP($C336,[1]Data!$C$485:$T$532,14,0),IF($M336="n/a",$M336,$L336+$M336))</f>
        <v>218</v>
      </c>
      <c r="O336" s="8">
        <v>67</v>
      </c>
      <c r="P336" s="8">
        <v>3</v>
      </c>
      <c r="Q336" s="8">
        <f>IF(RIGHT($C336,4)="(MB)",VLOOKUP($C336,[1]Data!$C$485:$T$532,18,0),IF($P336="n/a",$P336,$O336+$P336))</f>
        <v>70</v>
      </c>
      <c r="R336" s="8">
        <v>218</v>
      </c>
      <c r="S336" s="8">
        <v>0</v>
      </c>
      <c r="T336" s="8">
        <v>218</v>
      </c>
      <c r="U336" s="8">
        <v>15</v>
      </c>
      <c r="V336" s="8">
        <v>57</v>
      </c>
      <c r="W336" s="8">
        <v>15</v>
      </c>
      <c r="X336" s="8">
        <v>25</v>
      </c>
      <c r="Y336" s="8">
        <v>21</v>
      </c>
      <c r="Z336" s="8">
        <v>45</v>
      </c>
      <c r="AA336" s="8">
        <v>21</v>
      </c>
      <c r="AB336" s="8">
        <v>9</v>
      </c>
      <c r="AC336" s="8">
        <v>12</v>
      </c>
      <c r="AD336" s="8">
        <v>220</v>
      </c>
      <c r="AE336" s="8">
        <v>3</v>
      </c>
      <c r="AF336" s="8">
        <v>189</v>
      </c>
      <c r="AG336" s="8">
        <v>20</v>
      </c>
      <c r="AH336" s="8">
        <v>3</v>
      </c>
      <c r="AI336" s="8">
        <v>24</v>
      </c>
      <c r="AJ336" s="8">
        <v>8</v>
      </c>
      <c r="AK336" s="8">
        <v>18</v>
      </c>
      <c r="AL336" s="8">
        <v>17</v>
      </c>
      <c r="AM336" s="8">
        <v>70</v>
      </c>
      <c r="AN336" s="8">
        <v>158</v>
      </c>
      <c r="AO336" s="8">
        <v>41</v>
      </c>
      <c r="AP336" s="8">
        <v>6</v>
      </c>
      <c r="AQ336" s="8">
        <v>205</v>
      </c>
      <c r="AR336" s="8">
        <v>112</v>
      </c>
      <c r="AS336" s="8">
        <v>0</v>
      </c>
      <c r="AT336" s="8">
        <v>112</v>
      </c>
      <c r="AU336" s="8">
        <v>48</v>
      </c>
      <c r="AV336" s="8">
        <v>5</v>
      </c>
      <c r="AW336" s="8">
        <v>165</v>
      </c>
      <c r="AX336" s="8">
        <v>105</v>
      </c>
      <c r="AY336" s="8">
        <v>97</v>
      </c>
      <c r="AZ336" s="8">
        <v>202</v>
      </c>
      <c r="BA336" s="8">
        <v>65</v>
      </c>
      <c r="BB336" s="8">
        <v>0</v>
      </c>
      <c r="BC336" s="8">
        <v>65</v>
      </c>
      <c r="BD336" s="8">
        <v>202</v>
      </c>
      <c r="BE336" s="8">
        <v>0</v>
      </c>
      <c r="BF336" s="8">
        <v>202</v>
      </c>
      <c r="BG336" s="8">
        <v>4.04</v>
      </c>
      <c r="BH336" s="8">
        <v>54.54</v>
      </c>
      <c r="BI336" s="8">
        <v>6.06</v>
      </c>
      <c r="BJ336" s="8">
        <v>18.18</v>
      </c>
      <c r="BK336" s="8">
        <v>40.4</v>
      </c>
      <c r="BL336" s="8">
        <v>36.36</v>
      </c>
      <c r="BM336" s="8">
        <v>15.15</v>
      </c>
      <c r="BN336" s="8">
        <v>11.11</v>
      </c>
      <c r="BO336" s="8">
        <v>16.16</v>
      </c>
      <c r="BP336" s="8">
        <v>201.99999999999997</v>
      </c>
      <c r="BQ336" s="8">
        <v>0</v>
      </c>
      <c r="BR336" s="8">
        <v>168</v>
      </c>
      <c r="BS336" s="8">
        <v>20</v>
      </c>
      <c r="BT336" s="8">
        <v>11</v>
      </c>
      <c r="BU336" s="8">
        <v>15</v>
      </c>
      <c r="BV336" s="8">
        <v>14</v>
      </c>
      <c r="BW336" s="8">
        <v>13</v>
      </c>
      <c r="BX336" s="8">
        <v>11</v>
      </c>
      <c r="BY336" s="8">
        <v>64</v>
      </c>
      <c r="BZ336" s="8">
        <v>146</v>
      </c>
      <c r="CA336" s="8">
        <v>0</v>
      </c>
      <c r="CB336" s="8">
        <v>51.960000000000008</v>
      </c>
      <c r="CC336" s="8">
        <v>197.96</v>
      </c>
      <c r="CD336" s="8">
        <v>100.51467532467534</v>
      </c>
      <c r="CE336" s="8">
        <v>0</v>
      </c>
      <c r="CF336" s="8">
        <v>100.51467532467534</v>
      </c>
      <c r="CG336" s="8">
        <v>49.73922077922078</v>
      </c>
      <c r="CH336" s="8">
        <v>9.3261038961038967</v>
      </c>
      <c r="CI336" s="8">
        <v>159.58000000000001</v>
      </c>
      <c r="CJ336" s="8">
        <v>0</v>
      </c>
      <c r="CK336" s="8">
        <v>0</v>
      </c>
      <c r="CL336" s="8">
        <v>0</v>
      </c>
      <c r="CM336" s="8">
        <v>0</v>
      </c>
      <c r="CN336" s="8">
        <v>0</v>
      </c>
      <c r="CO336" s="8">
        <v>0</v>
      </c>
      <c r="CP336" s="8">
        <v>0</v>
      </c>
      <c r="CQ336" s="8">
        <v>0</v>
      </c>
      <c r="CR336" s="8">
        <v>0</v>
      </c>
      <c r="CS336" s="8">
        <v>0</v>
      </c>
      <c r="CT336" s="8">
        <v>0</v>
      </c>
      <c r="CU336" s="8">
        <v>0</v>
      </c>
      <c r="CV336" s="8">
        <v>0</v>
      </c>
      <c r="CW336" s="8">
        <v>0</v>
      </c>
      <c r="CX336" s="8">
        <v>0</v>
      </c>
      <c r="CY336" s="8">
        <v>0</v>
      </c>
      <c r="CZ336" s="8">
        <v>0</v>
      </c>
      <c r="DA336" s="8">
        <v>0</v>
      </c>
      <c r="DB336" s="8">
        <v>0</v>
      </c>
      <c r="DC336" s="8">
        <v>0</v>
      </c>
      <c r="DD336" s="8">
        <v>0</v>
      </c>
      <c r="DE336" s="8">
        <v>0</v>
      </c>
      <c r="DF336" s="8">
        <v>0</v>
      </c>
      <c r="DG336" s="8">
        <v>0</v>
      </c>
      <c r="DH336" s="8">
        <v>0</v>
      </c>
      <c r="DI336" s="8">
        <v>0</v>
      </c>
      <c r="DJ336" s="8">
        <v>0</v>
      </c>
      <c r="DK336" s="8">
        <v>0</v>
      </c>
      <c r="DL336" s="8">
        <v>0</v>
      </c>
      <c r="DM336" s="8">
        <v>0</v>
      </c>
      <c r="DN336" s="8">
        <v>0</v>
      </c>
      <c r="DO336" s="8">
        <v>0</v>
      </c>
      <c r="DP336" s="8">
        <v>0</v>
      </c>
      <c r="DQ336" s="8">
        <v>0</v>
      </c>
      <c r="DR336" s="8">
        <v>0</v>
      </c>
      <c r="DS336" s="8">
        <v>0</v>
      </c>
      <c r="DT336" s="8">
        <v>0</v>
      </c>
      <c r="DU336" s="8">
        <v>0</v>
      </c>
    </row>
    <row r="337" spans="1:125">
      <c r="A337" s="4">
        <v>15850</v>
      </c>
      <c r="B337" s="6" t="s">
        <v>932</v>
      </c>
      <c r="C337" s="3" t="s">
        <v>933</v>
      </c>
      <c r="D337" s="9">
        <v>0</v>
      </c>
      <c r="E337" s="9">
        <v>2.43736</v>
      </c>
      <c r="F337" s="4" t="s">
        <v>845</v>
      </c>
      <c r="G337" s="6" t="s">
        <v>355</v>
      </c>
      <c r="H337" s="3" t="s">
        <v>961</v>
      </c>
      <c r="I337" s="3" t="s">
        <v>961</v>
      </c>
      <c r="J337" s="3" t="s">
        <v>970</v>
      </c>
      <c r="K337" s="3" t="s">
        <v>974</v>
      </c>
      <c r="L337" s="8">
        <v>212</v>
      </c>
      <c r="M337" s="8">
        <v>208</v>
      </c>
      <c r="N337" s="8">
        <f>IF(RIGHT($C337,4)="(MB)",VLOOKUP($C337,[1]Data!$C$485:$T$532,14,0),IF($M337="n/a",$M337,$L337+$M337))</f>
        <v>420</v>
      </c>
      <c r="O337" s="8">
        <v>163</v>
      </c>
      <c r="P337" s="8">
        <v>272</v>
      </c>
      <c r="Q337" s="8">
        <f>IF(RIGHT($C337,4)="(MB)",VLOOKUP($C337,[1]Data!$C$485:$T$532,18,0),IF($P337="n/a",$P337,$O337+$P337))</f>
        <v>435</v>
      </c>
      <c r="R337" s="8">
        <v>351</v>
      </c>
      <c r="S337" s="8">
        <v>69</v>
      </c>
      <c r="T337" s="8">
        <v>420</v>
      </c>
      <c r="U337" s="8">
        <v>9</v>
      </c>
      <c r="V337" s="8">
        <v>66</v>
      </c>
      <c r="W337" s="8">
        <v>30</v>
      </c>
      <c r="X337" s="8">
        <v>19</v>
      </c>
      <c r="Y337" s="8">
        <v>30</v>
      </c>
      <c r="Z337" s="8">
        <v>61</v>
      </c>
      <c r="AA337" s="8">
        <v>74</v>
      </c>
      <c r="AB337" s="8">
        <v>57</v>
      </c>
      <c r="AC337" s="8">
        <v>76</v>
      </c>
      <c r="AD337" s="8">
        <v>422</v>
      </c>
      <c r="AE337" s="8">
        <v>3</v>
      </c>
      <c r="AF337" s="8">
        <v>345</v>
      </c>
      <c r="AG337" s="8">
        <v>64</v>
      </c>
      <c r="AH337" s="8">
        <v>46</v>
      </c>
      <c r="AI337" s="8">
        <v>62</v>
      </c>
      <c r="AJ337" s="8">
        <v>23</v>
      </c>
      <c r="AK337" s="8">
        <v>18</v>
      </c>
      <c r="AL337" s="8">
        <v>6</v>
      </c>
      <c r="AM337" s="8">
        <v>155</v>
      </c>
      <c r="AN337" s="8">
        <v>239</v>
      </c>
      <c r="AO337" s="8">
        <v>151</v>
      </c>
      <c r="AP337" s="8">
        <v>23</v>
      </c>
      <c r="AQ337" s="8">
        <v>413</v>
      </c>
      <c r="AR337" s="8">
        <v>176</v>
      </c>
      <c r="AS337" s="8">
        <v>0</v>
      </c>
      <c r="AT337" s="8">
        <v>176</v>
      </c>
      <c r="AU337" s="8">
        <v>174</v>
      </c>
      <c r="AV337" s="8">
        <v>16</v>
      </c>
      <c r="AW337" s="8">
        <v>366</v>
      </c>
      <c r="AX337" s="8">
        <v>419</v>
      </c>
      <c r="AY337" s="8">
        <v>425</v>
      </c>
      <c r="AZ337" s="8">
        <v>844</v>
      </c>
      <c r="BA337" s="8">
        <v>313</v>
      </c>
      <c r="BB337" s="8">
        <v>45</v>
      </c>
      <c r="BC337" s="8">
        <v>358</v>
      </c>
      <c r="BD337" s="8">
        <v>792</v>
      </c>
      <c r="BE337" s="8">
        <v>52</v>
      </c>
      <c r="BF337" s="8">
        <v>844</v>
      </c>
      <c r="BG337" s="8">
        <v>42.836559139784946</v>
      </c>
      <c r="BH337" s="8">
        <v>190.08064516129033</v>
      </c>
      <c r="BI337" s="8">
        <v>31.83064516129032</v>
      </c>
      <c r="BJ337" s="8">
        <v>63.744086021505382</v>
      </c>
      <c r="BK337" s="8">
        <v>112.45537634408602</v>
      </c>
      <c r="BL337" s="8">
        <v>124.45913978494625</v>
      </c>
      <c r="BM337" s="8">
        <v>101.44354838709677</v>
      </c>
      <c r="BN337" s="8">
        <v>86.46397849462366</v>
      </c>
      <c r="BO337" s="8">
        <v>79.686021505376345</v>
      </c>
      <c r="BP337" s="8">
        <v>833</v>
      </c>
      <c r="BQ337" s="8">
        <v>0</v>
      </c>
      <c r="BR337" s="8">
        <v>255.54112554112555</v>
      </c>
      <c r="BS337" s="8">
        <v>35.025974025974023</v>
      </c>
      <c r="BT337" s="8">
        <v>26</v>
      </c>
      <c r="BU337" s="8">
        <v>47</v>
      </c>
      <c r="BV337" s="8">
        <v>14</v>
      </c>
      <c r="BW337" s="8">
        <v>21</v>
      </c>
      <c r="BX337" s="8">
        <v>5</v>
      </c>
      <c r="BY337" s="8">
        <v>113</v>
      </c>
      <c r="BZ337" s="8">
        <v>200</v>
      </c>
      <c r="CA337" s="8">
        <v>0</v>
      </c>
      <c r="CB337" s="8">
        <v>590.16344086021513</v>
      </c>
      <c r="CC337" s="8">
        <v>790.16344086021513</v>
      </c>
      <c r="CD337" s="8">
        <v>129.36764446069023</v>
      </c>
      <c r="CE337" s="8">
        <v>2.9596271589143743</v>
      </c>
      <c r="CF337" s="8">
        <v>132.3272716196046</v>
      </c>
      <c r="CG337" s="8">
        <v>100.81377196990468</v>
      </c>
      <c r="CH337" s="8">
        <v>416.65680587285635</v>
      </c>
      <c r="CI337" s="8">
        <v>649.79784946236555</v>
      </c>
      <c r="CJ337" s="8">
        <v>200</v>
      </c>
      <c r="CK337" s="8">
        <v>216</v>
      </c>
      <c r="CL337" s="8">
        <v>416</v>
      </c>
      <c r="CM337" s="8">
        <v>175</v>
      </c>
      <c r="CN337" s="8">
        <v>208</v>
      </c>
      <c r="CO337" s="8">
        <v>383</v>
      </c>
      <c r="CP337" s="8">
        <v>382</v>
      </c>
      <c r="CQ337" s="8">
        <v>34</v>
      </c>
      <c r="CR337" s="8">
        <v>416</v>
      </c>
      <c r="CS337" s="8">
        <v>17.466101694915253</v>
      </c>
      <c r="CT337" s="8">
        <v>68.310752456007776</v>
      </c>
      <c r="CU337" s="8">
        <v>6.2931825542480837</v>
      </c>
      <c r="CV337" s="8">
        <v>40.227005289862895</v>
      </c>
      <c r="CW337" s="8">
        <v>57.294882867321604</v>
      </c>
      <c r="CX337" s="8">
        <v>63.116916765626684</v>
      </c>
      <c r="CY337" s="8">
        <v>53.54253481593436</v>
      </c>
      <c r="CZ337" s="8">
        <v>58.551279283169599</v>
      </c>
      <c r="DA337" s="8">
        <v>41.197344272913739</v>
      </c>
      <c r="DB337" s="8">
        <v>406</v>
      </c>
      <c r="DC337" s="8">
        <v>0</v>
      </c>
      <c r="DD337" s="8">
        <v>305.04936873969433</v>
      </c>
      <c r="DE337" s="8">
        <v>52.927398912214215</v>
      </c>
      <c r="DF337" s="8">
        <v>40</v>
      </c>
      <c r="DG337" s="8">
        <v>64</v>
      </c>
      <c r="DH337" s="8">
        <v>16</v>
      </c>
      <c r="DI337" s="8">
        <v>18</v>
      </c>
      <c r="DJ337" s="8">
        <v>4</v>
      </c>
      <c r="DK337" s="8">
        <v>142</v>
      </c>
      <c r="DL337" s="8">
        <v>159</v>
      </c>
      <c r="DM337" s="8">
        <v>0</v>
      </c>
      <c r="DN337" s="8">
        <v>229.53389830508479</v>
      </c>
      <c r="DO337" s="8">
        <v>388.53389830508479</v>
      </c>
      <c r="DP337" s="8">
        <v>156.95157475430773</v>
      </c>
      <c r="DQ337" s="8">
        <v>9.0567101846786109</v>
      </c>
      <c r="DR337" s="8">
        <v>166.00828493898635</v>
      </c>
      <c r="DS337" s="8">
        <v>115.66274835000557</v>
      </c>
      <c r="DT337" s="8">
        <v>51.138477668581217</v>
      </c>
      <c r="DU337" s="8">
        <v>332.80951095757314</v>
      </c>
    </row>
    <row r="338" spans="1:125">
      <c r="A338" s="4">
        <v>15900</v>
      </c>
      <c r="B338" s="6" t="s">
        <v>841</v>
      </c>
      <c r="C338" s="3" t="s">
        <v>827</v>
      </c>
      <c r="D338" s="9">
        <v>4.5364993236423299</v>
      </c>
      <c r="E338" s="9">
        <v>0.62440200000000001</v>
      </c>
      <c r="F338" s="4" t="s">
        <v>655</v>
      </c>
      <c r="G338" s="6" t="s">
        <v>336</v>
      </c>
      <c r="H338" s="3" t="s">
        <v>960</v>
      </c>
      <c r="I338" s="3" t="s">
        <v>963</v>
      </c>
      <c r="J338" s="3" t="s">
        <v>967</v>
      </c>
      <c r="K338" s="3" t="s">
        <v>325</v>
      </c>
      <c r="L338" s="8" t="s">
        <v>1086</v>
      </c>
      <c r="M338" s="8" t="s">
        <v>1086</v>
      </c>
      <c r="N338" s="8">
        <f>IF(RIGHT($C338,4)="(MB)",VLOOKUP($C338,[1]Data!$C$485:$T$532,14,0),IF($M338="n/a",$M338,$L338+$M338))</f>
        <v>154</v>
      </c>
      <c r="O338" s="8" t="s">
        <v>1086</v>
      </c>
      <c r="P338" s="8" t="s">
        <v>1086</v>
      </c>
      <c r="Q338" s="8">
        <f>IF(RIGHT($C338,4)="(MB)",VLOOKUP($C338,[1]Data!$C$485:$T$532,18,0),IF($P338="n/a",$P338,$O338+$P338))</f>
        <v>79</v>
      </c>
      <c r="R338" s="8" t="s">
        <v>1086</v>
      </c>
      <c r="S338" s="8" t="s">
        <v>1086</v>
      </c>
      <c r="T338" s="8" t="s">
        <v>1086</v>
      </c>
      <c r="U338" s="8" t="s">
        <v>1086</v>
      </c>
      <c r="V338" s="8" t="s">
        <v>1086</v>
      </c>
      <c r="W338" s="8" t="s">
        <v>1086</v>
      </c>
      <c r="X338" s="8" t="s">
        <v>1086</v>
      </c>
      <c r="Y338" s="8" t="s">
        <v>1086</v>
      </c>
      <c r="Z338" s="8" t="s">
        <v>1086</v>
      </c>
      <c r="AA338" s="8" t="s">
        <v>1086</v>
      </c>
      <c r="AB338" s="8" t="s">
        <v>1086</v>
      </c>
      <c r="AC338" s="8" t="s">
        <v>1086</v>
      </c>
      <c r="AD338" s="8" t="s">
        <v>1086</v>
      </c>
      <c r="AE338" s="8" t="s">
        <v>1086</v>
      </c>
      <c r="AF338" s="8" t="s">
        <v>1086</v>
      </c>
      <c r="AG338" s="8" t="s">
        <v>1086</v>
      </c>
      <c r="AH338" s="8" t="s">
        <v>1086</v>
      </c>
      <c r="AI338" s="8" t="s">
        <v>1086</v>
      </c>
      <c r="AJ338" s="8" t="s">
        <v>1086</v>
      </c>
      <c r="AK338" s="8" t="s">
        <v>1086</v>
      </c>
      <c r="AL338" s="8" t="s">
        <v>1086</v>
      </c>
      <c r="AM338" s="8" t="s">
        <v>1086</v>
      </c>
      <c r="AN338" s="8" t="s">
        <v>1086</v>
      </c>
      <c r="AO338" s="8" t="s">
        <v>1086</v>
      </c>
      <c r="AP338" s="8" t="s">
        <v>1086</v>
      </c>
      <c r="AQ338" s="8" t="s">
        <v>1086</v>
      </c>
      <c r="AR338" s="8" t="s">
        <v>1086</v>
      </c>
      <c r="AS338" s="8" t="s">
        <v>1086</v>
      </c>
      <c r="AT338" s="8" t="s">
        <v>1086</v>
      </c>
      <c r="AU338" s="8" t="s">
        <v>1086</v>
      </c>
      <c r="AV338" s="8" t="s">
        <v>1086</v>
      </c>
      <c r="AW338" s="8" t="s">
        <v>1086</v>
      </c>
      <c r="AX338" s="8">
        <v>80</v>
      </c>
      <c r="AY338" s="8">
        <v>76</v>
      </c>
      <c r="AZ338" s="8">
        <v>156</v>
      </c>
      <c r="BA338" s="8">
        <v>63</v>
      </c>
      <c r="BB338" s="8">
        <v>4</v>
      </c>
      <c r="BC338" s="8">
        <v>67</v>
      </c>
      <c r="BD338" s="8">
        <v>156</v>
      </c>
      <c r="BE338" s="8">
        <v>0</v>
      </c>
      <c r="BF338" s="8">
        <v>156</v>
      </c>
      <c r="BG338" s="8">
        <v>20.866242038216562</v>
      </c>
      <c r="BH338" s="8">
        <v>21.859872611464969</v>
      </c>
      <c r="BI338" s="8">
        <v>23.847133757961782</v>
      </c>
      <c r="BJ338" s="8">
        <v>17.885350318471339</v>
      </c>
      <c r="BK338" s="8">
        <v>23.847133757961782</v>
      </c>
      <c r="BL338" s="8">
        <v>8.9426751592356695</v>
      </c>
      <c r="BM338" s="8">
        <v>14.904458598726114</v>
      </c>
      <c r="BN338" s="8">
        <v>8.9426751592356695</v>
      </c>
      <c r="BO338" s="8">
        <v>14.904458598726114</v>
      </c>
      <c r="BP338" s="8">
        <v>156</v>
      </c>
      <c r="BQ338" s="8">
        <v>0</v>
      </c>
      <c r="BR338" s="8">
        <v>140</v>
      </c>
      <c r="BS338" s="8">
        <v>9</v>
      </c>
      <c r="BT338" s="8">
        <v>13</v>
      </c>
      <c r="BU338" s="8">
        <v>20</v>
      </c>
      <c r="BV338" s="8">
        <v>11</v>
      </c>
      <c r="BW338" s="8">
        <v>5</v>
      </c>
      <c r="BX338" s="8">
        <v>6</v>
      </c>
      <c r="BY338" s="8">
        <v>55</v>
      </c>
      <c r="BZ338" s="8">
        <v>80</v>
      </c>
      <c r="CA338" s="8">
        <v>0</v>
      </c>
      <c r="CB338" s="8">
        <v>55.133757961783431</v>
      </c>
      <c r="CC338" s="8">
        <v>135.13375796178343</v>
      </c>
      <c r="CD338" s="8">
        <v>68.007602219026097</v>
      </c>
      <c r="CE338" s="8">
        <v>4.9280871173207315</v>
      </c>
      <c r="CF338" s="8">
        <v>72.935689336346826</v>
      </c>
      <c r="CG338" s="8">
        <v>43.367166632422432</v>
      </c>
      <c r="CH338" s="8">
        <v>5.9137045407848783</v>
      </c>
      <c r="CI338" s="8">
        <v>122.21656050955414</v>
      </c>
      <c r="CJ338" s="8">
        <v>75.763999999999996</v>
      </c>
      <c r="CK338" s="8">
        <v>78.099000000000004</v>
      </c>
      <c r="CL338" s="8">
        <v>153.863</v>
      </c>
      <c r="CM338" s="8">
        <v>60.066000000000003</v>
      </c>
      <c r="CN338" s="8">
        <v>9.8879999999999999</v>
      </c>
      <c r="CO338" s="8">
        <v>69.953999999999994</v>
      </c>
      <c r="CP338" s="8">
        <v>153.863</v>
      </c>
      <c r="CQ338" s="8">
        <v>0</v>
      </c>
      <c r="CR338" s="8">
        <v>153.863</v>
      </c>
      <c r="CS338" s="8">
        <v>11.255494186046512</v>
      </c>
      <c r="CT338" s="8">
        <v>34.992031976744187</v>
      </c>
      <c r="CU338" s="8">
        <v>7.5412543604651159</v>
      </c>
      <c r="CV338" s="8">
        <v>21.45842441860465</v>
      </c>
      <c r="CW338" s="8">
        <v>31.586171511627906</v>
      </c>
      <c r="CX338" s="8">
        <v>23.856959302325581</v>
      </c>
      <c r="CY338" s="8">
        <v>8.8193677325581383</v>
      </c>
      <c r="CZ338" s="8">
        <v>7.127747093023256</v>
      </c>
      <c r="DA338" s="8">
        <v>7.2255494186046514</v>
      </c>
      <c r="DB338" s="8">
        <v>153.86300000000003</v>
      </c>
      <c r="DC338" s="8">
        <v>0</v>
      </c>
      <c r="DD338" s="8">
        <v>120.78022700627749</v>
      </c>
      <c r="DE338" s="8">
        <v>22.570720455390539</v>
      </c>
      <c r="DF338" s="8">
        <v>11.850999999999999</v>
      </c>
      <c r="DG338" s="8">
        <v>18.96</v>
      </c>
      <c r="DH338" s="8">
        <v>11.147</v>
      </c>
      <c r="DI338" s="8">
        <v>6.3319999999999999</v>
      </c>
      <c r="DJ338" s="8">
        <v>9.8130000000000006</v>
      </c>
      <c r="DK338" s="8">
        <v>58.103000000000002</v>
      </c>
      <c r="DL338" s="8">
        <v>83.465000000000003</v>
      </c>
      <c r="DM338" s="8">
        <v>0</v>
      </c>
      <c r="DN338" s="8">
        <v>59.142505813953505</v>
      </c>
      <c r="DO338" s="8">
        <v>142.60750581395351</v>
      </c>
      <c r="DP338" s="8">
        <v>69.519082888364863</v>
      </c>
      <c r="DQ338" s="8">
        <v>6.9690159793372004</v>
      </c>
      <c r="DR338" s="8">
        <v>76.488098867702064</v>
      </c>
      <c r="DS338" s="8">
        <v>28.957628191575864</v>
      </c>
      <c r="DT338" s="8">
        <v>9.2599023011871857</v>
      </c>
      <c r="DU338" s="8">
        <v>114.70562936046511</v>
      </c>
    </row>
    <row r="339" spans="1:125">
      <c r="A339" s="4">
        <v>15950</v>
      </c>
      <c r="B339" s="6" t="s">
        <v>841</v>
      </c>
      <c r="C339" s="3" t="s">
        <v>828</v>
      </c>
      <c r="D339" s="9">
        <v>0.54742907000000007</v>
      </c>
      <c r="E339" s="9">
        <v>0.55687900000000001</v>
      </c>
      <c r="F339" s="4" t="s">
        <v>645</v>
      </c>
      <c r="G339" s="6" t="s">
        <v>335</v>
      </c>
      <c r="H339" s="3" t="s">
        <v>960</v>
      </c>
      <c r="I339" s="3" t="s">
        <v>963</v>
      </c>
      <c r="J339" s="3" t="s">
        <v>967</v>
      </c>
      <c r="K339" s="3" t="s">
        <v>324</v>
      </c>
      <c r="L339" s="8" t="s">
        <v>1086</v>
      </c>
      <c r="M339" s="8" t="s">
        <v>1086</v>
      </c>
      <c r="N339" s="8">
        <f>IF(RIGHT($C339,4)="(MB)",VLOOKUP($C339,[1]Data!$C$485:$T$532,14,0),IF($M339="n/a",$M339,$L339+$M339))</f>
        <v>158</v>
      </c>
      <c r="O339" s="8" t="s">
        <v>1086</v>
      </c>
      <c r="P339" s="8" t="s">
        <v>1086</v>
      </c>
      <c r="Q339" s="8">
        <f>IF(RIGHT($C339,4)="(MB)",VLOOKUP($C339,[1]Data!$C$485:$T$532,18,0),IF($P339="n/a",$P339,$O339+$P339))</f>
        <v>274</v>
      </c>
      <c r="R339" s="8" t="s">
        <v>1086</v>
      </c>
      <c r="S339" s="8" t="s">
        <v>1086</v>
      </c>
      <c r="T339" s="8" t="s">
        <v>1086</v>
      </c>
      <c r="U339" s="8" t="s">
        <v>1086</v>
      </c>
      <c r="V339" s="8" t="s">
        <v>1086</v>
      </c>
      <c r="W339" s="8" t="s">
        <v>1086</v>
      </c>
      <c r="X339" s="8" t="s">
        <v>1086</v>
      </c>
      <c r="Y339" s="8" t="s">
        <v>1086</v>
      </c>
      <c r="Z339" s="8" t="s">
        <v>1086</v>
      </c>
      <c r="AA339" s="8" t="s">
        <v>1086</v>
      </c>
      <c r="AB339" s="8" t="s">
        <v>1086</v>
      </c>
      <c r="AC339" s="8" t="s">
        <v>1086</v>
      </c>
      <c r="AD339" s="8" t="s">
        <v>1086</v>
      </c>
      <c r="AE339" s="8" t="s">
        <v>1086</v>
      </c>
      <c r="AF339" s="8" t="s">
        <v>1086</v>
      </c>
      <c r="AG339" s="8" t="s">
        <v>1086</v>
      </c>
      <c r="AH339" s="8" t="s">
        <v>1086</v>
      </c>
      <c r="AI339" s="8" t="s">
        <v>1086</v>
      </c>
      <c r="AJ339" s="8" t="s">
        <v>1086</v>
      </c>
      <c r="AK339" s="8" t="s">
        <v>1086</v>
      </c>
      <c r="AL339" s="8" t="s">
        <v>1086</v>
      </c>
      <c r="AM339" s="8" t="s">
        <v>1086</v>
      </c>
      <c r="AN339" s="8" t="s">
        <v>1086</v>
      </c>
      <c r="AO339" s="8" t="s">
        <v>1086</v>
      </c>
      <c r="AP339" s="8" t="s">
        <v>1086</v>
      </c>
      <c r="AQ339" s="8" t="s">
        <v>1086</v>
      </c>
      <c r="AR339" s="8" t="s">
        <v>1086</v>
      </c>
      <c r="AS339" s="8" t="s">
        <v>1086</v>
      </c>
      <c r="AT339" s="8" t="s">
        <v>1086</v>
      </c>
      <c r="AU339" s="8" t="s">
        <v>1086</v>
      </c>
      <c r="AV339" s="8" t="s">
        <v>1086</v>
      </c>
      <c r="AW339" s="8" t="s">
        <v>1086</v>
      </c>
      <c r="AX339" s="8">
        <v>53</v>
      </c>
      <c r="AY339" s="8">
        <v>53</v>
      </c>
      <c r="AZ339" s="8">
        <v>106</v>
      </c>
      <c r="BA339" s="8">
        <v>51</v>
      </c>
      <c r="BB339" s="8">
        <v>204</v>
      </c>
      <c r="BC339" s="8">
        <v>255</v>
      </c>
      <c r="BD339" s="8">
        <v>106</v>
      </c>
      <c r="BE339" s="8">
        <v>0</v>
      </c>
      <c r="BF339" s="8">
        <v>106</v>
      </c>
      <c r="BG339" s="8">
        <v>13.123809523809523</v>
      </c>
      <c r="BH339" s="8">
        <v>10.095238095238095</v>
      </c>
      <c r="BI339" s="8">
        <v>0</v>
      </c>
      <c r="BJ339" s="8">
        <v>15.142857142857142</v>
      </c>
      <c r="BK339" s="8">
        <v>15.142857142857142</v>
      </c>
      <c r="BL339" s="8">
        <v>21.2</v>
      </c>
      <c r="BM339" s="8">
        <v>3.0285714285714285</v>
      </c>
      <c r="BN339" s="8">
        <v>18.171428571428571</v>
      </c>
      <c r="BO339" s="8">
        <v>10.095238095238095</v>
      </c>
      <c r="BP339" s="8">
        <v>106</v>
      </c>
      <c r="BQ339" s="8">
        <v>0</v>
      </c>
      <c r="BR339" s="8">
        <v>86</v>
      </c>
      <c r="BS339" s="8">
        <v>20</v>
      </c>
      <c r="BT339" s="8">
        <v>21</v>
      </c>
      <c r="BU339" s="8">
        <v>23</v>
      </c>
      <c r="BV339" s="8">
        <v>6</v>
      </c>
      <c r="BW339" s="8">
        <v>3</v>
      </c>
      <c r="BX339" s="8">
        <v>0</v>
      </c>
      <c r="BY339" s="8">
        <v>53</v>
      </c>
      <c r="BZ339" s="8">
        <v>50</v>
      </c>
      <c r="CA339" s="8">
        <v>0</v>
      </c>
      <c r="CB339" s="8">
        <v>42.876190476190487</v>
      </c>
      <c r="CC339" s="8">
        <v>92.876190476190487</v>
      </c>
      <c r="CD339" s="8">
        <v>41.866228790366726</v>
      </c>
      <c r="CE339" s="8">
        <v>0</v>
      </c>
      <c r="CF339" s="8">
        <v>41.866228790366726</v>
      </c>
      <c r="CG339" s="8">
        <v>35.205692391899291</v>
      </c>
      <c r="CH339" s="8">
        <v>5.7090311986863718</v>
      </c>
      <c r="CI339" s="8">
        <v>82.780952380952385</v>
      </c>
      <c r="CJ339" s="8">
        <v>0</v>
      </c>
      <c r="CK339" s="8">
        <v>0</v>
      </c>
      <c r="CL339" s="8">
        <v>0</v>
      </c>
      <c r="CM339" s="8">
        <v>0</v>
      </c>
      <c r="CN339" s="8">
        <v>0</v>
      </c>
      <c r="CO339" s="8">
        <v>0</v>
      </c>
      <c r="CP339" s="8">
        <v>0</v>
      </c>
      <c r="CQ339" s="8">
        <v>0</v>
      </c>
      <c r="CR339" s="8">
        <v>0</v>
      </c>
      <c r="CS339" s="8">
        <v>0</v>
      </c>
      <c r="CT339" s="8">
        <v>0</v>
      </c>
      <c r="CU339" s="8">
        <v>0</v>
      </c>
      <c r="CV339" s="8">
        <v>0</v>
      </c>
      <c r="CW339" s="8">
        <v>0</v>
      </c>
      <c r="CX339" s="8">
        <v>0</v>
      </c>
      <c r="CY339" s="8">
        <v>0</v>
      </c>
      <c r="CZ339" s="8">
        <v>0</v>
      </c>
      <c r="DA339" s="8">
        <v>0</v>
      </c>
      <c r="DB339" s="8">
        <v>0</v>
      </c>
      <c r="DC339" s="8">
        <v>0</v>
      </c>
      <c r="DD339" s="8">
        <v>0</v>
      </c>
      <c r="DE339" s="8">
        <v>0</v>
      </c>
      <c r="DF339" s="8">
        <v>0</v>
      </c>
      <c r="DG339" s="8">
        <v>0</v>
      </c>
      <c r="DH339" s="8">
        <v>0</v>
      </c>
      <c r="DI339" s="8">
        <v>0</v>
      </c>
      <c r="DJ339" s="8">
        <v>0</v>
      </c>
      <c r="DK339" s="8">
        <v>0</v>
      </c>
      <c r="DL339" s="8">
        <v>0</v>
      </c>
      <c r="DM339" s="8">
        <v>0</v>
      </c>
      <c r="DN339" s="8">
        <v>0</v>
      </c>
      <c r="DO339" s="8">
        <v>0</v>
      </c>
      <c r="DP339" s="8">
        <v>0</v>
      </c>
      <c r="DQ339" s="8">
        <v>0</v>
      </c>
      <c r="DR339" s="8">
        <v>0</v>
      </c>
      <c r="DS339" s="8">
        <v>0</v>
      </c>
      <c r="DT339" s="8">
        <v>0</v>
      </c>
      <c r="DU339" s="8">
        <v>0</v>
      </c>
    </row>
    <row r="340" spans="1:125">
      <c r="A340" s="4">
        <v>16000</v>
      </c>
      <c r="B340" s="6" t="s">
        <v>286</v>
      </c>
      <c r="C340" s="3" t="s">
        <v>691</v>
      </c>
      <c r="D340" s="9">
        <v>3.6320940116193401</v>
      </c>
      <c r="E340" s="9">
        <v>4.9203700000000001</v>
      </c>
      <c r="F340" s="4" t="s">
        <v>655</v>
      </c>
      <c r="G340" s="6" t="s">
        <v>336</v>
      </c>
      <c r="H340" s="3" t="s">
        <v>960</v>
      </c>
      <c r="I340" s="3" t="s">
        <v>963</v>
      </c>
      <c r="J340" s="3" t="s">
        <v>967</v>
      </c>
      <c r="K340" s="3" t="s">
        <v>325</v>
      </c>
      <c r="L340" s="8">
        <v>209</v>
      </c>
      <c r="M340" s="8">
        <v>230</v>
      </c>
      <c r="N340" s="8">
        <f>IF(RIGHT($C340,4)="(MB)",VLOOKUP($C340,[1]Data!$C$485:$T$532,14,0),IF($M340="n/a",$M340,$L340+$M340))</f>
        <v>439</v>
      </c>
      <c r="O340" s="8">
        <v>192</v>
      </c>
      <c r="P340" s="8">
        <v>56</v>
      </c>
      <c r="Q340" s="8">
        <f>IF(RIGHT($C340,4)="(MB)",VLOOKUP($C340,[1]Data!$C$485:$T$532,18,0),IF($P340="n/a",$P340,$O340+$P340))</f>
        <v>248</v>
      </c>
      <c r="R340" s="8">
        <v>413</v>
      </c>
      <c r="S340" s="8">
        <v>26</v>
      </c>
      <c r="T340" s="8">
        <v>439</v>
      </c>
      <c r="U340" s="8">
        <v>21</v>
      </c>
      <c r="V340" s="8">
        <v>56</v>
      </c>
      <c r="W340" s="8">
        <v>25</v>
      </c>
      <c r="X340" s="8">
        <v>24</v>
      </c>
      <c r="Y340" s="8">
        <v>43</v>
      </c>
      <c r="Z340" s="8">
        <v>58</v>
      </c>
      <c r="AA340" s="8">
        <v>76</v>
      </c>
      <c r="AB340" s="8">
        <v>47</v>
      </c>
      <c r="AC340" s="8">
        <v>90</v>
      </c>
      <c r="AD340" s="8">
        <v>440</v>
      </c>
      <c r="AE340" s="8">
        <v>15</v>
      </c>
      <c r="AF340" s="8">
        <v>367</v>
      </c>
      <c r="AG340" s="8">
        <v>43</v>
      </c>
      <c r="AH340" s="8">
        <v>71</v>
      </c>
      <c r="AI340" s="8">
        <v>68</v>
      </c>
      <c r="AJ340" s="8">
        <v>20</v>
      </c>
      <c r="AK340" s="8">
        <v>16</v>
      </c>
      <c r="AL340" s="8">
        <v>17</v>
      </c>
      <c r="AM340" s="8">
        <v>192</v>
      </c>
      <c r="AN340" s="8">
        <v>250</v>
      </c>
      <c r="AO340" s="8">
        <v>146</v>
      </c>
      <c r="AP340" s="8">
        <v>23</v>
      </c>
      <c r="AQ340" s="8">
        <v>419</v>
      </c>
      <c r="AR340" s="8">
        <v>140</v>
      </c>
      <c r="AS340" s="8">
        <v>14</v>
      </c>
      <c r="AT340" s="8">
        <v>154</v>
      </c>
      <c r="AU340" s="8">
        <v>198</v>
      </c>
      <c r="AV340" s="8">
        <v>17</v>
      </c>
      <c r="AW340" s="8">
        <v>369</v>
      </c>
      <c r="AX340" s="8">
        <v>227</v>
      </c>
      <c r="AY340" s="8">
        <v>245</v>
      </c>
      <c r="AZ340" s="8">
        <v>472</v>
      </c>
      <c r="BA340" s="8">
        <v>203</v>
      </c>
      <c r="BB340" s="8">
        <v>41</v>
      </c>
      <c r="BC340" s="8">
        <v>244</v>
      </c>
      <c r="BD340" s="8">
        <v>455</v>
      </c>
      <c r="BE340" s="8">
        <v>17</v>
      </c>
      <c r="BF340" s="8">
        <v>472</v>
      </c>
      <c r="BG340" s="8">
        <v>12.035335689045937</v>
      </c>
      <c r="BH340" s="8">
        <v>85.325088339222617</v>
      </c>
      <c r="BI340" s="8">
        <v>17.049469964664311</v>
      </c>
      <c r="BJ340" s="8">
        <v>21.070671378091873</v>
      </c>
      <c r="BK340" s="8">
        <v>66.190812720848058</v>
      </c>
      <c r="BL340" s="8">
        <v>57.247349823321557</v>
      </c>
      <c r="BM340" s="8">
        <v>78.381625441696116</v>
      </c>
      <c r="BN340" s="8">
        <v>68.310954063604242</v>
      </c>
      <c r="BO340" s="8">
        <v>66.388692579505303</v>
      </c>
      <c r="BP340" s="8">
        <v>472</v>
      </c>
      <c r="BQ340" s="8">
        <v>6.0701144569058227</v>
      </c>
      <c r="BR340" s="8">
        <v>380.20744680851067</v>
      </c>
      <c r="BS340" s="8">
        <v>51.904255319148938</v>
      </c>
      <c r="BT340" s="8">
        <v>60</v>
      </c>
      <c r="BU340" s="8">
        <v>81</v>
      </c>
      <c r="BV340" s="8">
        <v>21</v>
      </c>
      <c r="BW340" s="8">
        <v>24</v>
      </c>
      <c r="BX340" s="8">
        <v>10</v>
      </c>
      <c r="BY340" s="8">
        <v>196</v>
      </c>
      <c r="BZ340" s="8">
        <v>254</v>
      </c>
      <c r="CA340" s="8">
        <v>0</v>
      </c>
      <c r="CB340" s="8">
        <v>205.96466431095405</v>
      </c>
      <c r="CC340" s="8">
        <v>459.96466431095405</v>
      </c>
      <c r="CD340" s="8">
        <v>136.42144089036628</v>
      </c>
      <c r="CE340" s="8">
        <v>14.915595213350358</v>
      </c>
      <c r="CF340" s="8">
        <v>151.33703610371663</v>
      </c>
      <c r="CG340" s="8">
        <v>203.1784163383623</v>
      </c>
      <c r="CH340" s="8">
        <v>32.145324943080084</v>
      </c>
      <c r="CI340" s="8">
        <v>386.66077738515901</v>
      </c>
      <c r="CJ340" s="8">
        <v>219</v>
      </c>
      <c r="CK340" s="8">
        <v>235</v>
      </c>
      <c r="CL340" s="8">
        <v>454</v>
      </c>
      <c r="CM340" s="8">
        <v>192</v>
      </c>
      <c r="CN340" s="8">
        <v>52</v>
      </c>
      <c r="CO340" s="8">
        <v>244</v>
      </c>
      <c r="CP340" s="8">
        <v>435</v>
      </c>
      <c r="CQ340" s="8">
        <v>19</v>
      </c>
      <c r="CR340" s="8">
        <v>454</v>
      </c>
      <c r="CS340" s="8">
        <v>24.583985550872967</v>
      </c>
      <c r="CT340" s="8">
        <v>81.68673489865543</v>
      </c>
      <c r="CU340" s="8">
        <v>10.804936785069236</v>
      </c>
      <c r="CV340" s="8">
        <v>36.432269717037926</v>
      </c>
      <c r="CW340" s="8">
        <v>73.072446317479432</v>
      </c>
      <c r="CX340" s="8">
        <v>65.609271523178805</v>
      </c>
      <c r="CY340" s="8">
        <v>59.397350993377486</v>
      </c>
      <c r="CZ340" s="8">
        <v>54.18061408789886</v>
      </c>
      <c r="DA340" s="8">
        <v>48.232390126429863</v>
      </c>
      <c r="DB340" s="8">
        <v>454</v>
      </c>
      <c r="DC340" s="8">
        <v>5</v>
      </c>
      <c r="DD340" s="8">
        <v>396.07492507492509</v>
      </c>
      <c r="DE340" s="8">
        <v>30.495504495504495</v>
      </c>
      <c r="DF340" s="8">
        <v>59</v>
      </c>
      <c r="DG340" s="8">
        <v>80</v>
      </c>
      <c r="DH340" s="8">
        <v>17</v>
      </c>
      <c r="DI340" s="8">
        <v>19</v>
      </c>
      <c r="DJ340" s="8">
        <v>17</v>
      </c>
      <c r="DK340" s="8">
        <v>192</v>
      </c>
      <c r="DL340" s="8">
        <v>271</v>
      </c>
      <c r="DM340" s="8">
        <v>0</v>
      </c>
      <c r="DN340" s="8">
        <v>158.41601444912703</v>
      </c>
      <c r="DO340" s="8">
        <v>429.41601444912703</v>
      </c>
      <c r="DP340" s="8">
        <v>142.8065056326646</v>
      </c>
      <c r="DQ340" s="8">
        <v>11.759319524220189</v>
      </c>
      <c r="DR340" s="8">
        <v>154.56582515688478</v>
      </c>
      <c r="DS340" s="8">
        <v>183.36738966540292</v>
      </c>
      <c r="DT340" s="8">
        <v>23.419183331434986</v>
      </c>
      <c r="DU340" s="8">
        <v>361.35239815372267</v>
      </c>
    </row>
    <row r="341" spans="1:125">
      <c r="A341" s="4">
        <v>16050</v>
      </c>
      <c r="B341" s="6" t="s">
        <v>287</v>
      </c>
      <c r="C341" s="3" t="s">
        <v>770</v>
      </c>
      <c r="D341" s="9">
        <v>0.739777523943561</v>
      </c>
      <c r="E341" s="9">
        <v>2.8571599999999999</v>
      </c>
      <c r="F341" s="4" t="s">
        <v>717</v>
      </c>
      <c r="G341" s="6" t="s">
        <v>328</v>
      </c>
      <c r="H341" s="3" t="s">
        <v>960</v>
      </c>
      <c r="I341" s="3" t="s">
        <v>963</v>
      </c>
      <c r="J341" s="3" t="s">
        <v>323</v>
      </c>
      <c r="K341" s="3" t="s">
        <v>323</v>
      </c>
      <c r="L341" s="8">
        <v>146</v>
      </c>
      <c r="M341" s="8">
        <v>112</v>
      </c>
      <c r="N341" s="8">
        <f>IF(RIGHT($C341,4)="(MB)",VLOOKUP($C341,[1]Data!$C$485:$T$532,14,0),IF($M341="n/a",$M341,$L341+$M341))</f>
        <v>258</v>
      </c>
      <c r="O341" s="8">
        <v>98</v>
      </c>
      <c r="P341" s="8">
        <v>441</v>
      </c>
      <c r="Q341" s="8">
        <f>IF(RIGHT($C341,4)="(MB)",VLOOKUP($C341,[1]Data!$C$485:$T$532,18,0),IF($P341="n/a",$P341,$O341+$P341))</f>
        <v>539</v>
      </c>
      <c r="R341" s="8">
        <v>214</v>
      </c>
      <c r="S341" s="8">
        <v>44</v>
      </c>
      <c r="T341" s="8">
        <v>258</v>
      </c>
      <c r="U341" s="8">
        <v>13</v>
      </c>
      <c r="V341" s="8">
        <v>64</v>
      </c>
      <c r="W341" s="8">
        <v>24</v>
      </c>
      <c r="X341" s="8">
        <v>28</v>
      </c>
      <c r="Y341" s="8">
        <v>18</v>
      </c>
      <c r="Z341" s="8">
        <v>36</v>
      </c>
      <c r="AA341" s="8">
        <v>33</v>
      </c>
      <c r="AB341" s="8">
        <v>21</v>
      </c>
      <c r="AC341" s="8">
        <v>3</v>
      </c>
      <c r="AD341" s="8">
        <v>240</v>
      </c>
      <c r="AE341" s="8">
        <v>0</v>
      </c>
      <c r="AF341" s="8">
        <v>178</v>
      </c>
      <c r="AG341" s="8">
        <v>24</v>
      </c>
      <c r="AH341" s="8">
        <v>24</v>
      </c>
      <c r="AI341" s="8">
        <v>37</v>
      </c>
      <c r="AJ341" s="8">
        <v>13</v>
      </c>
      <c r="AK341" s="8">
        <v>7</v>
      </c>
      <c r="AL341" s="8">
        <v>3</v>
      </c>
      <c r="AM341" s="8">
        <v>84</v>
      </c>
      <c r="AN341" s="8">
        <v>125</v>
      </c>
      <c r="AO341" s="8">
        <v>66</v>
      </c>
      <c r="AP341" s="8">
        <v>36</v>
      </c>
      <c r="AQ341" s="8">
        <v>227</v>
      </c>
      <c r="AR341" s="8">
        <v>114</v>
      </c>
      <c r="AS341" s="8">
        <v>4</v>
      </c>
      <c r="AT341" s="8">
        <v>118</v>
      </c>
      <c r="AU341" s="8">
        <v>60</v>
      </c>
      <c r="AV341" s="8">
        <v>5</v>
      </c>
      <c r="AW341" s="8">
        <v>183</v>
      </c>
      <c r="AX341" s="8">
        <v>105</v>
      </c>
      <c r="AY341" s="8">
        <v>103</v>
      </c>
      <c r="AZ341" s="8">
        <v>208</v>
      </c>
      <c r="BA341" s="8">
        <v>88</v>
      </c>
      <c r="BB341" s="8">
        <v>425</v>
      </c>
      <c r="BC341" s="8">
        <v>513</v>
      </c>
      <c r="BD341" s="8">
        <v>191</v>
      </c>
      <c r="BE341" s="8">
        <v>17</v>
      </c>
      <c r="BF341" s="8">
        <v>208</v>
      </c>
      <c r="BG341" s="8">
        <v>6</v>
      </c>
      <c r="BH341" s="8">
        <v>28.49</v>
      </c>
      <c r="BI341" s="8">
        <v>24.7</v>
      </c>
      <c r="BJ341" s="8">
        <v>30.52</v>
      </c>
      <c r="BK341" s="8">
        <v>21.61</v>
      </c>
      <c r="BL341" s="8">
        <v>38.46</v>
      </c>
      <c r="BM341" s="8">
        <v>22.58</v>
      </c>
      <c r="BN341" s="8">
        <v>17.73</v>
      </c>
      <c r="BO341" s="8">
        <v>17.91</v>
      </c>
      <c r="BP341" s="8">
        <v>208</v>
      </c>
      <c r="BQ341" s="8">
        <v>0</v>
      </c>
      <c r="BR341" s="8">
        <v>153.99146567717997</v>
      </c>
      <c r="BS341" s="8">
        <v>47.079962894248609</v>
      </c>
      <c r="BT341" s="8">
        <v>22</v>
      </c>
      <c r="BU341" s="8">
        <v>36</v>
      </c>
      <c r="BV341" s="8">
        <v>11</v>
      </c>
      <c r="BW341" s="8">
        <v>4</v>
      </c>
      <c r="BX341" s="8">
        <v>3</v>
      </c>
      <c r="BY341" s="8">
        <v>76</v>
      </c>
      <c r="BZ341" s="8">
        <v>117</v>
      </c>
      <c r="CA341" s="8">
        <v>0</v>
      </c>
      <c r="CB341" s="8">
        <v>85</v>
      </c>
      <c r="CC341" s="8">
        <v>202</v>
      </c>
      <c r="CD341" s="8">
        <v>108.18022188449848</v>
      </c>
      <c r="CE341" s="8">
        <v>7.7849635258358667</v>
      </c>
      <c r="CF341" s="8">
        <v>115.96518541033434</v>
      </c>
      <c r="CG341" s="8">
        <v>62.664957446808515</v>
      </c>
      <c r="CH341" s="8">
        <v>3.6998571428571432</v>
      </c>
      <c r="CI341" s="8">
        <v>182.33</v>
      </c>
      <c r="CJ341" s="8">
        <v>112</v>
      </c>
      <c r="CK341" s="8">
        <v>105</v>
      </c>
      <c r="CL341" s="8">
        <v>217</v>
      </c>
      <c r="CM341" s="8">
        <v>91</v>
      </c>
      <c r="CN341" s="8">
        <v>377</v>
      </c>
      <c r="CO341" s="8">
        <v>468</v>
      </c>
      <c r="CP341" s="8">
        <v>217</v>
      </c>
      <c r="CQ341" s="8">
        <v>0</v>
      </c>
      <c r="CR341" s="8">
        <v>217</v>
      </c>
      <c r="CS341" s="8">
        <v>16.962162162162162</v>
      </c>
      <c r="CT341" s="8">
        <v>25.216216216216218</v>
      </c>
      <c r="CU341" s="8">
        <v>13.908108108108108</v>
      </c>
      <c r="CV341" s="8">
        <v>6.1081081081081079</v>
      </c>
      <c r="CW341" s="8">
        <v>31.324324324324323</v>
      </c>
      <c r="CX341" s="8">
        <v>40.486486486486484</v>
      </c>
      <c r="CY341" s="8">
        <v>38.670270270270265</v>
      </c>
      <c r="CZ341" s="8">
        <v>18.654054054054054</v>
      </c>
      <c r="DA341" s="8">
        <v>25.670270270270272</v>
      </c>
      <c r="DB341" s="8">
        <v>217</v>
      </c>
      <c r="DC341" s="8">
        <v>0</v>
      </c>
      <c r="DD341" s="8">
        <v>167.84821428571428</v>
      </c>
      <c r="DE341" s="8">
        <v>49.151785714285715</v>
      </c>
      <c r="DF341" s="8">
        <v>22</v>
      </c>
      <c r="DG341" s="8">
        <v>31</v>
      </c>
      <c r="DH341" s="8">
        <v>10</v>
      </c>
      <c r="DI341" s="8">
        <v>11</v>
      </c>
      <c r="DJ341" s="8">
        <v>4</v>
      </c>
      <c r="DK341" s="8">
        <v>78</v>
      </c>
      <c r="DL341" s="8">
        <v>98</v>
      </c>
      <c r="DM341" s="8">
        <v>0</v>
      </c>
      <c r="DN341" s="8">
        <v>102.03783783783783</v>
      </c>
      <c r="DO341" s="8">
        <v>200.03783783783783</v>
      </c>
      <c r="DP341" s="8">
        <v>90.509754698518748</v>
      </c>
      <c r="DQ341" s="8">
        <v>12.984674562202654</v>
      </c>
      <c r="DR341" s="8">
        <v>103.4944292607214</v>
      </c>
      <c r="DS341" s="8">
        <v>61.735911192090974</v>
      </c>
      <c r="DT341" s="8">
        <v>9.5912811688092603</v>
      </c>
      <c r="DU341" s="8">
        <v>174.82162162162163</v>
      </c>
    </row>
    <row r="342" spans="1:125">
      <c r="A342" s="4">
        <v>16100</v>
      </c>
      <c r="B342" s="6" t="s">
        <v>288</v>
      </c>
      <c r="C342" s="3" t="s">
        <v>432</v>
      </c>
      <c r="D342" s="9">
        <v>5.9201883261644097</v>
      </c>
      <c r="E342" s="9">
        <v>1.4013899999999999</v>
      </c>
      <c r="F342" s="4" t="s">
        <v>390</v>
      </c>
      <c r="G342" s="6" t="s">
        <v>340</v>
      </c>
      <c r="H342" s="3" t="s">
        <v>960</v>
      </c>
      <c r="I342" s="3" t="s">
        <v>963</v>
      </c>
      <c r="J342" s="3" t="s">
        <v>972</v>
      </c>
      <c r="K342" s="3" t="s">
        <v>976</v>
      </c>
      <c r="L342" s="8">
        <v>246</v>
      </c>
      <c r="M342" s="8">
        <v>233</v>
      </c>
      <c r="N342" s="8">
        <f>IF(RIGHT($C342,4)="(MB)",VLOOKUP($C342,[1]Data!$C$485:$T$532,14,0),IF($M342="n/a",$M342,$L342+$M342))</f>
        <v>479</v>
      </c>
      <c r="O342" s="8">
        <v>191</v>
      </c>
      <c r="P342" s="8">
        <v>23</v>
      </c>
      <c r="Q342" s="8">
        <f>IF(RIGHT($C342,4)="(MB)",VLOOKUP($C342,[1]Data!$C$485:$T$532,18,0),IF($P342="n/a",$P342,$O342+$P342))</f>
        <v>214</v>
      </c>
      <c r="R342" s="8">
        <v>479</v>
      </c>
      <c r="S342" s="8">
        <v>0</v>
      </c>
      <c r="T342" s="8">
        <v>479</v>
      </c>
      <c r="U342" s="8">
        <v>27</v>
      </c>
      <c r="V342" s="8">
        <v>81</v>
      </c>
      <c r="W342" s="8">
        <v>33</v>
      </c>
      <c r="X342" s="8">
        <v>55</v>
      </c>
      <c r="Y342" s="8">
        <v>67</v>
      </c>
      <c r="Z342" s="8">
        <v>73</v>
      </c>
      <c r="AA342" s="8">
        <v>77</v>
      </c>
      <c r="AB342" s="8">
        <v>46</v>
      </c>
      <c r="AC342" s="8">
        <v>20</v>
      </c>
      <c r="AD342" s="8">
        <v>479</v>
      </c>
      <c r="AE342" s="8">
        <v>0</v>
      </c>
      <c r="AF342" s="8">
        <v>400</v>
      </c>
      <c r="AG342" s="8">
        <v>35</v>
      </c>
      <c r="AH342" s="8">
        <v>38</v>
      </c>
      <c r="AI342" s="8">
        <v>74</v>
      </c>
      <c r="AJ342" s="8">
        <v>23</v>
      </c>
      <c r="AK342" s="8">
        <v>27</v>
      </c>
      <c r="AL342" s="8">
        <v>16</v>
      </c>
      <c r="AM342" s="8">
        <v>178</v>
      </c>
      <c r="AN342" s="8">
        <v>293</v>
      </c>
      <c r="AO342" s="8">
        <v>122</v>
      </c>
      <c r="AP342" s="8">
        <v>37</v>
      </c>
      <c r="AQ342" s="8">
        <v>452</v>
      </c>
      <c r="AR342" s="8">
        <v>195</v>
      </c>
      <c r="AS342" s="8">
        <v>16</v>
      </c>
      <c r="AT342" s="8">
        <v>211</v>
      </c>
      <c r="AU342" s="8">
        <v>138</v>
      </c>
      <c r="AV342" s="8">
        <v>38</v>
      </c>
      <c r="AW342" s="8">
        <v>387</v>
      </c>
      <c r="AX342" s="8">
        <v>143</v>
      </c>
      <c r="AY342" s="8">
        <v>136</v>
      </c>
      <c r="AZ342" s="8">
        <v>279</v>
      </c>
      <c r="BA342" s="8">
        <v>107</v>
      </c>
      <c r="BB342" s="8">
        <v>17</v>
      </c>
      <c r="BC342" s="8">
        <v>124</v>
      </c>
      <c r="BD342" s="8">
        <v>279</v>
      </c>
      <c r="BE342" s="8">
        <v>0</v>
      </c>
      <c r="BF342" s="8">
        <v>279</v>
      </c>
      <c r="BG342" s="8">
        <v>17</v>
      </c>
      <c r="BH342" s="8">
        <v>58</v>
      </c>
      <c r="BI342" s="8">
        <v>20</v>
      </c>
      <c r="BJ342" s="8">
        <v>28</v>
      </c>
      <c r="BK342" s="8">
        <v>39</v>
      </c>
      <c r="BL342" s="8">
        <v>43</v>
      </c>
      <c r="BM342" s="8">
        <v>36</v>
      </c>
      <c r="BN342" s="8">
        <v>27</v>
      </c>
      <c r="BO342" s="8">
        <v>11</v>
      </c>
      <c r="BP342" s="8">
        <v>279</v>
      </c>
      <c r="BQ342" s="8">
        <v>3.0107913669064748</v>
      </c>
      <c r="BR342" s="8">
        <v>250.10357142857143</v>
      </c>
      <c r="BS342" s="8">
        <v>17.935714285714287</v>
      </c>
      <c r="BT342" s="8">
        <v>29</v>
      </c>
      <c r="BU342" s="8">
        <v>35</v>
      </c>
      <c r="BV342" s="8">
        <v>12</v>
      </c>
      <c r="BW342" s="8">
        <v>12</v>
      </c>
      <c r="BX342" s="8">
        <v>14</v>
      </c>
      <c r="BY342" s="8">
        <v>102</v>
      </c>
      <c r="BZ342" s="8">
        <v>152</v>
      </c>
      <c r="CA342" s="8">
        <v>0</v>
      </c>
      <c r="CB342" s="8">
        <v>110</v>
      </c>
      <c r="CC342" s="8">
        <v>262</v>
      </c>
      <c r="CD342" s="8">
        <v>102.76497695852535</v>
      </c>
      <c r="CE342" s="8">
        <v>13.359447004608295</v>
      </c>
      <c r="CF342" s="8">
        <v>116.12442396313365</v>
      </c>
      <c r="CG342" s="8">
        <v>100.70967741935483</v>
      </c>
      <c r="CH342" s="8">
        <v>6.1658986175115205</v>
      </c>
      <c r="CI342" s="8">
        <v>223</v>
      </c>
      <c r="CJ342" s="8">
        <v>156</v>
      </c>
      <c r="CK342" s="8">
        <v>156</v>
      </c>
      <c r="CL342" s="8">
        <v>312</v>
      </c>
      <c r="CM342" s="8">
        <v>112</v>
      </c>
      <c r="CN342" s="8">
        <v>11</v>
      </c>
      <c r="CO342" s="8">
        <v>123</v>
      </c>
      <c r="CP342" s="8">
        <v>312</v>
      </c>
      <c r="CQ342" s="8">
        <v>0</v>
      </c>
      <c r="CR342" s="8">
        <v>312</v>
      </c>
      <c r="CS342" s="8">
        <v>24.96</v>
      </c>
      <c r="CT342" s="8">
        <v>75.84</v>
      </c>
      <c r="CU342" s="8">
        <v>22.08</v>
      </c>
      <c r="CV342" s="8">
        <v>36.479999999999997</v>
      </c>
      <c r="CW342" s="8">
        <v>58.56</v>
      </c>
      <c r="CX342" s="8">
        <v>29.76</v>
      </c>
      <c r="CY342" s="8">
        <v>20.16</v>
      </c>
      <c r="CZ342" s="8">
        <v>28.8</v>
      </c>
      <c r="DA342" s="8">
        <v>15.36</v>
      </c>
      <c r="DB342" s="8">
        <v>312.00000000000006</v>
      </c>
      <c r="DC342" s="8">
        <v>0</v>
      </c>
      <c r="DD342" s="8">
        <v>267.28662420382165</v>
      </c>
      <c r="DE342" s="8">
        <v>21.859872611464969</v>
      </c>
      <c r="DF342" s="8">
        <v>24</v>
      </c>
      <c r="DG342" s="8">
        <v>30</v>
      </c>
      <c r="DH342" s="8">
        <v>11</v>
      </c>
      <c r="DI342" s="8">
        <v>22</v>
      </c>
      <c r="DJ342" s="8">
        <v>18</v>
      </c>
      <c r="DK342" s="8">
        <v>105</v>
      </c>
      <c r="DL342" s="8">
        <v>169</v>
      </c>
      <c r="DM342" s="8">
        <v>0</v>
      </c>
      <c r="DN342" s="8">
        <v>118.04000000000002</v>
      </c>
      <c r="DO342" s="8">
        <v>287.04000000000002</v>
      </c>
      <c r="DP342" s="8">
        <v>91.295135135135141</v>
      </c>
      <c r="DQ342" s="8">
        <v>17.055135135135135</v>
      </c>
      <c r="DR342" s="8">
        <v>108.35027027027027</v>
      </c>
      <c r="DS342" s="8">
        <v>104.3372972972973</v>
      </c>
      <c r="DT342" s="8">
        <v>10.032432432432431</v>
      </c>
      <c r="DU342" s="8">
        <v>222.72</v>
      </c>
    </row>
    <row r="343" spans="1:125">
      <c r="A343" s="4">
        <v>16150</v>
      </c>
      <c r="B343" s="6" t="s">
        <v>289</v>
      </c>
      <c r="C343" s="3" t="s">
        <v>433</v>
      </c>
      <c r="D343" s="9">
        <v>4.4861318194270998</v>
      </c>
      <c r="E343" s="9">
        <v>5.13056</v>
      </c>
      <c r="F343" s="4" t="s">
        <v>383</v>
      </c>
      <c r="G343" s="6" t="s">
        <v>361</v>
      </c>
      <c r="H343" s="3" t="s">
        <v>960</v>
      </c>
      <c r="I343" s="3" t="s">
        <v>963</v>
      </c>
      <c r="J343" s="3" t="s">
        <v>972</v>
      </c>
      <c r="K343" s="3" t="s">
        <v>976</v>
      </c>
      <c r="L343" s="8">
        <v>155</v>
      </c>
      <c r="M343" s="8">
        <v>137</v>
      </c>
      <c r="N343" s="8">
        <f>IF(RIGHT($C343,4)="(MB)",VLOOKUP($C343,[1]Data!$C$485:$T$532,14,0),IF($M343="n/a",$M343,$L343+$M343))</f>
        <v>292</v>
      </c>
      <c r="O343" s="8">
        <v>118</v>
      </c>
      <c r="P343" s="8">
        <v>13</v>
      </c>
      <c r="Q343" s="8">
        <f>IF(RIGHT($C343,4)="(MB)",VLOOKUP($C343,[1]Data!$C$485:$T$532,18,0),IF($P343="n/a",$P343,$O343+$P343))</f>
        <v>131</v>
      </c>
      <c r="R343" s="8">
        <v>292</v>
      </c>
      <c r="S343" s="8">
        <v>0</v>
      </c>
      <c r="T343" s="8">
        <v>292</v>
      </c>
      <c r="U343" s="8">
        <v>18</v>
      </c>
      <c r="V343" s="8">
        <v>40</v>
      </c>
      <c r="W343" s="8">
        <v>35</v>
      </c>
      <c r="X343" s="8">
        <v>15</v>
      </c>
      <c r="Y343" s="8">
        <v>40</v>
      </c>
      <c r="Z343" s="8">
        <v>55</v>
      </c>
      <c r="AA343" s="8">
        <v>37</v>
      </c>
      <c r="AB343" s="8">
        <v>32</v>
      </c>
      <c r="AC343" s="8">
        <v>19</v>
      </c>
      <c r="AD343" s="8">
        <v>291</v>
      </c>
      <c r="AE343" s="8">
        <v>3</v>
      </c>
      <c r="AF343" s="8">
        <v>260</v>
      </c>
      <c r="AG343" s="8">
        <v>26</v>
      </c>
      <c r="AH343" s="8">
        <v>22</v>
      </c>
      <c r="AI343" s="8">
        <v>49</v>
      </c>
      <c r="AJ343" s="8">
        <v>23</v>
      </c>
      <c r="AK343" s="8">
        <v>17</v>
      </c>
      <c r="AL343" s="8">
        <v>4</v>
      </c>
      <c r="AM343" s="8">
        <v>115</v>
      </c>
      <c r="AN343" s="8">
        <v>183</v>
      </c>
      <c r="AO343" s="8">
        <v>90</v>
      </c>
      <c r="AP343" s="8">
        <v>0</v>
      </c>
      <c r="AQ343" s="8">
        <v>273</v>
      </c>
      <c r="AR343" s="8">
        <v>111</v>
      </c>
      <c r="AS343" s="8">
        <v>8</v>
      </c>
      <c r="AT343" s="8">
        <v>119</v>
      </c>
      <c r="AU343" s="8">
        <v>116</v>
      </c>
      <c r="AV343" s="8">
        <v>4</v>
      </c>
      <c r="AW343" s="8">
        <v>239</v>
      </c>
      <c r="AX343" s="8">
        <v>158</v>
      </c>
      <c r="AY343" s="8">
        <v>160</v>
      </c>
      <c r="AZ343" s="8">
        <v>318</v>
      </c>
      <c r="BA343" s="8">
        <v>118</v>
      </c>
      <c r="BB343" s="8">
        <v>17</v>
      </c>
      <c r="BC343" s="8">
        <v>135</v>
      </c>
      <c r="BD343" s="8">
        <v>318</v>
      </c>
      <c r="BE343" s="8">
        <v>0</v>
      </c>
      <c r="BF343" s="8">
        <v>318</v>
      </c>
      <c r="BG343" s="8">
        <v>19.059936908517351</v>
      </c>
      <c r="BH343" s="8">
        <v>82.258675078864357</v>
      </c>
      <c r="BI343" s="8">
        <v>25.078864353312301</v>
      </c>
      <c r="BJ343" s="8">
        <v>21.066246056782333</v>
      </c>
      <c r="BK343" s="8">
        <v>57.179810725552052</v>
      </c>
      <c r="BL343" s="8">
        <v>36.113564668769719</v>
      </c>
      <c r="BM343" s="8">
        <v>33.104100946372242</v>
      </c>
      <c r="BN343" s="8">
        <v>24.07570977917981</v>
      </c>
      <c r="BO343" s="8">
        <v>20.063091482649842</v>
      </c>
      <c r="BP343" s="8">
        <v>318</v>
      </c>
      <c r="BQ343" s="8">
        <v>0</v>
      </c>
      <c r="BR343" s="8">
        <v>277</v>
      </c>
      <c r="BS343" s="8">
        <v>24</v>
      </c>
      <c r="BT343" s="8">
        <v>18</v>
      </c>
      <c r="BU343" s="8">
        <v>40</v>
      </c>
      <c r="BV343" s="8">
        <v>13</v>
      </c>
      <c r="BW343" s="8">
        <v>24</v>
      </c>
      <c r="BX343" s="8">
        <v>13</v>
      </c>
      <c r="BY343" s="8">
        <v>108</v>
      </c>
      <c r="BZ343" s="8">
        <v>176</v>
      </c>
      <c r="CA343" s="8">
        <v>0</v>
      </c>
      <c r="CB343" s="8">
        <v>122.94006309148267</v>
      </c>
      <c r="CC343" s="8">
        <v>298.94006309148267</v>
      </c>
      <c r="CD343" s="8">
        <v>98.452456061288856</v>
      </c>
      <c r="CE343" s="8">
        <v>14.917038797164981</v>
      </c>
      <c r="CF343" s="8">
        <v>113.36949485845383</v>
      </c>
      <c r="CG343" s="8">
        <v>98.452456061288856</v>
      </c>
      <c r="CH343" s="8">
        <v>17.900446556597974</v>
      </c>
      <c r="CI343" s="8">
        <v>229.72239747634069</v>
      </c>
      <c r="CJ343" s="8">
        <v>165</v>
      </c>
      <c r="CK343" s="8">
        <v>146</v>
      </c>
      <c r="CL343" s="8">
        <v>311</v>
      </c>
      <c r="CM343" s="8">
        <v>117</v>
      </c>
      <c r="CN343" s="8">
        <v>11</v>
      </c>
      <c r="CO343" s="8">
        <v>128</v>
      </c>
      <c r="CP343" s="8">
        <v>311</v>
      </c>
      <c r="CQ343" s="8">
        <v>0</v>
      </c>
      <c r="CR343" s="8">
        <v>311</v>
      </c>
      <c r="CS343" s="8">
        <v>23.278443113772454</v>
      </c>
      <c r="CT343" s="8">
        <v>78.215568862275447</v>
      </c>
      <c r="CU343" s="8">
        <v>11.173652694610778</v>
      </c>
      <c r="CV343" s="8">
        <v>37.245508982035929</v>
      </c>
      <c r="CW343" s="8">
        <v>59.592814371257482</v>
      </c>
      <c r="CX343" s="8">
        <v>46.556886227544908</v>
      </c>
      <c r="CY343" s="8">
        <v>29.796407185628741</v>
      </c>
      <c r="CZ343" s="8">
        <v>22.347305389221557</v>
      </c>
      <c r="DA343" s="8">
        <v>2.7934131736526946</v>
      </c>
      <c r="DB343" s="8">
        <v>311</v>
      </c>
      <c r="DC343" s="8">
        <v>6</v>
      </c>
      <c r="DD343" s="8">
        <v>266.57142857142856</v>
      </c>
      <c r="DE343" s="8">
        <v>27.262987012987011</v>
      </c>
      <c r="DF343" s="8">
        <v>32</v>
      </c>
      <c r="DG343" s="8">
        <v>33</v>
      </c>
      <c r="DH343" s="8">
        <v>15</v>
      </c>
      <c r="DI343" s="8">
        <v>21</v>
      </c>
      <c r="DJ343" s="8">
        <v>12</v>
      </c>
      <c r="DK343" s="8">
        <v>113</v>
      </c>
      <c r="DL343" s="8">
        <v>187</v>
      </c>
      <c r="DM343" s="8">
        <v>0</v>
      </c>
      <c r="DN343" s="8">
        <v>100.72155688622757</v>
      </c>
      <c r="DO343" s="8">
        <v>287.72155688622757</v>
      </c>
      <c r="DP343" s="8">
        <v>92.898576180971389</v>
      </c>
      <c r="DQ343" s="8">
        <v>20.195342648037258</v>
      </c>
      <c r="DR343" s="8">
        <v>113.09391882900864</v>
      </c>
      <c r="DS343" s="8">
        <v>110.06461743180306</v>
      </c>
      <c r="DT343" s="8">
        <v>4.0390685296074516</v>
      </c>
      <c r="DU343" s="8">
        <v>227.19760479041915</v>
      </c>
    </row>
    <row r="344" spans="1:125">
      <c r="A344" s="4">
        <v>16200</v>
      </c>
      <c r="B344" s="6" t="s">
        <v>374</v>
      </c>
      <c r="C344" s="3" t="s">
        <v>934</v>
      </c>
      <c r="D344" s="9">
        <v>0</v>
      </c>
      <c r="E344" s="9">
        <v>6.0339999999999998</v>
      </c>
      <c r="F344" s="4" t="s">
        <v>845</v>
      </c>
      <c r="G344" s="6" t="s">
        <v>355</v>
      </c>
      <c r="H344" s="3" t="s">
        <v>961</v>
      </c>
      <c r="I344" s="3" t="s">
        <v>961</v>
      </c>
      <c r="J344" s="3" t="s">
        <v>970</v>
      </c>
      <c r="K344" s="3" t="s">
        <v>974</v>
      </c>
      <c r="L344" s="8" t="s">
        <v>1086</v>
      </c>
      <c r="M344" s="8" t="s">
        <v>1086</v>
      </c>
      <c r="N344" s="8" t="str">
        <f>IF(RIGHT($C344,4)="(MB)",VLOOKUP($C344,[1]Data!$C$485:$T$532,14,0),IF($M344="n/a",$M344,$L344+$M344))</f>
        <v>n/a</v>
      </c>
      <c r="O344" s="8" t="s">
        <v>1086</v>
      </c>
      <c r="P344" s="8" t="s">
        <v>1086</v>
      </c>
      <c r="Q344" s="8" t="str">
        <f>IF(RIGHT($C344,4)="(MB)",VLOOKUP($C344,[1]Data!$C$485:$T$532,18,0),IF($P344="n/a",$P344,$O344+$P344))</f>
        <v>n/a</v>
      </c>
      <c r="R344" s="8" t="s">
        <v>1086</v>
      </c>
      <c r="S344" s="8" t="s">
        <v>1086</v>
      </c>
      <c r="T344" s="8" t="s">
        <v>1086</v>
      </c>
      <c r="U344" s="8" t="s">
        <v>1086</v>
      </c>
      <c r="V344" s="8" t="s">
        <v>1086</v>
      </c>
      <c r="W344" s="8" t="s">
        <v>1086</v>
      </c>
      <c r="X344" s="8" t="s">
        <v>1086</v>
      </c>
      <c r="Y344" s="8" t="s">
        <v>1086</v>
      </c>
      <c r="Z344" s="8" t="s">
        <v>1086</v>
      </c>
      <c r="AA344" s="8" t="s">
        <v>1086</v>
      </c>
      <c r="AB344" s="8" t="s">
        <v>1086</v>
      </c>
      <c r="AC344" s="8" t="s">
        <v>1086</v>
      </c>
      <c r="AD344" s="8" t="s">
        <v>1086</v>
      </c>
      <c r="AE344" s="8" t="s">
        <v>1086</v>
      </c>
      <c r="AF344" s="8" t="s">
        <v>1086</v>
      </c>
      <c r="AG344" s="8" t="s">
        <v>1086</v>
      </c>
      <c r="AH344" s="8" t="s">
        <v>1086</v>
      </c>
      <c r="AI344" s="8" t="s">
        <v>1086</v>
      </c>
      <c r="AJ344" s="8" t="s">
        <v>1086</v>
      </c>
      <c r="AK344" s="8" t="s">
        <v>1086</v>
      </c>
      <c r="AL344" s="8" t="s">
        <v>1086</v>
      </c>
      <c r="AM344" s="8" t="s">
        <v>1086</v>
      </c>
      <c r="AN344" s="8" t="s">
        <v>1086</v>
      </c>
      <c r="AO344" s="8" t="s">
        <v>1086</v>
      </c>
      <c r="AP344" s="8" t="s">
        <v>1086</v>
      </c>
      <c r="AQ344" s="8" t="s">
        <v>1086</v>
      </c>
      <c r="AR344" s="8" t="s">
        <v>1086</v>
      </c>
      <c r="AS344" s="8" t="s">
        <v>1086</v>
      </c>
      <c r="AT344" s="8" t="s">
        <v>1086</v>
      </c>
      <c r="AU344" s="8" t="s">
        <v>1086</v>
      </c>
      <c r="AV344" s="8" t="s">
        <v>1086</v>
      </c>
      <c r="AW344" s="8" t="s">
        <v>1086</v>
      </c>
      <c r="AX344" s="8">
        <v>641</v>
      </c>
      <c r="AY344" s="8">
        <v>626</v>
      </c>
      <c r="AZ344" s="8">
        <v>1267</v>
      </c>
      <c r="BA344" s="8">
        <v>535</v>
      </c>
      <c r="BB344" s="8">
        <v>518</v>
      </c>
      <c r="BC344" s="8">
        <v>1053</v>
      </c>
      <c r="BD344" s="8">
        <v>1267</v>
      </c>
      <c r="BE344" s="8">
        <v>0</v>
      </c>
      <c r="BF344" s="8">
        <v>1267</v>
      </c>
      <c r="BG344" s="8">
        <v>57.90891943411939</v>
      </c>
      <c r="BH344" s="8">
        <v>225.13261551617961</v>
      </c>
      <c r="BI344" s="8">
        <v>48.891181991296079</v>
      </c>
      <c r="BJ344" s="8">
        <v>121.73238143318699</v>
      </c>
      <c r="BK344" s="8">
        <v>182.2946500579252</v>
      </c>
      <c r="BL344" s="8">
        <v>199.36391578087523</v>
      </c>
      <c r="BM344" s="8">
        <v>192.92515160973659</v>
      </c>
      <c r="BN344" s="8">
        <v>123.36797495989939</v>
      </c>
      <c r="BO344" s="8">
        <v>115.38320921678152</v>
      </c>
      <c r="BP344" s="8">
        <v>1267</v>
      </c>
      <c r="BQ344" s="8">
        <v>0</v>
      </c>
      <c r="BR344" s="8">
        <v>989.485635091733</v>
      </c>
      <c r="BS344" s="8">
        <v>189.67004707642218</v>
      </c>
      <c r="BT344" s="8">
        <v>126</v>
      </c>
      <c r="BU344" s="8">
        <v>195</v>
      </c>
      <c r="BV344" s="8">
        <v>71</v>
      </c>
      <c r="BW344" s="8">
        <v>74</v>
      </c>
      <c r="BX344" s="8">
        <v>27</v>
      </c>
      <c r="BY344" s="8">
        <v>493</v>
      </c>
      <c r="BZ344" s="8">
        <v>690</v>
      </c>
      <c r="CA344" s="8">
        <v>0</v>
      </c>
      <c r="CB344" s="8">
        <v>519.0910805658807</v>
      </c>
      <c r="CC344" s="8">
        <v>1209.0910805658807</v>
      </c>
      <c r="CD344" s="8">
        <v>562.89902694149032</v>
      </c>
      <c r="CE344" s="8">
        <v>24.073834982423072</v>
      </c>
      <c r="CF344" s="8">
        <v>586.97286192391334</v>
      </c>
      <c r="CG344" s="8">
        <v>377.60210470047741</v>
      </c>
      <c r="CH344" s="8">
        <v>70.135959161872606</v>
      </c>
      <c r="CI344" s="8">
        <v>1034.7109257862635</v>
      </c>
      <c r="CJ344" s="8">
        <v>632</v>
      </c>
      <c r="CK344" s="8">
        <v>642</v>
      </c>
      <c r="CL344" s="8">
        <v>1274</v>
      </c>
      <c r="CM344" s="8">
        <v>543</v>
      </c>
      <c r="CN344" s="8">
        <v>512</v>
      </c>
      <c r="CO344" s="8">
        <v>1055</v>
      </c>
      <c r="CP344" s="8">
        <v>1274</v>
      </c>
      <c r="CQ344" s="8">
        <v>0</v>
      </c>
      <c r="CR344" s="8">
        <v>1274</v>
      </c>
      <c r="CS344" s="8">
        <v>87.068154842501841</v>
      </c>
      <c r="CT344" s="8">
        <v>203.03932563607475</v>
      </c>
      <c r="CU344" s="8">
        <v>60.846418028517832</v>
      </c>
      <c r="CV344" s="8">
        <v>144.97966824917498</v>
      </c>
      <c r="CW344" s="8">
        <v>186.57316935276782</v>
      </c>
      <c r="CX344" s="8">
        <v>196.54644710888118</v>
      </c>
      <c r="CY344" s="8">
        <v>156.75478928899403</v>
      </c>
      <c r="CZ344" s="8">
        <v>143.27997964782674</v>
      </c>
      <c r="DA344" s="8">
        <v>88.91204784526073</v>
      </c>
      <c r="DB344" s="8">
        <v>1268.0000000000002</v>
      </c>
      <c r="DC344" s="8">
        <v>3</v>
      </c>
      <c r="DD344" s="8">
        <v>1010.3939013884667</v>
      </c>
      <c r="DE344" s="8">
        <v>194.97978531130707</v>
      </c>
      <c r="DF344" s="8">
        <v>116</v>
      </c>
      <c r="DG344" s="8">
        <v>216</v>
      </c>
      <c r="DH344" s="8">
        <v>64</v>
      </c>
      <c r="DI344" s="8">
        <v>83</v>
      </c>
      <c r="DJ344" s="8">
        <v>36</v>
      </c>
      <c r="DK344" s="8">
        <v>515</v>
      </c>
      <c r="DL344" s="8">
        <v>553</v>
      </c>
      <c r="DM344" s="8">
        <v>0</v>
      </c>
      <c r="DN344" s="8">
        <v>627.9318451574984</v>
      </c>
      <c r="DO344" s="8">
        <v>1180.9318451574984</v>
      </c>
      <c r="DP344" s="8">
        <v>567.77733914219539</v>
      </c>
      <c r="DQ344" s="8">
        <v>33.511956641967032</v>
      </c>
      <c r="DR344" s="8">
        <v>601.28929578416239</v>
      </c>
      <c r="DS344" s="8">
        <v>384.49001734074346</v>
      </c>
      <c r="DT344" s="8">
        <v>31.754969682097759</v>
      </c>
      <c r="DU344" s="8">
        <v>1017.5342828070036</v>
      </c>
    </row>
    <row r="345" spans="1:125">
      <c r="A345" s="4">
        <v>16250</v>
      </c>
      <c r="B345" s="6" t="s">
        <v>841</v>
      </c>
      <c r="C345" s="3" t="s">
        <v>829</v>
      </c>
      <c r="D345" s="9">
        <v>1.7707925099999999</v>
      </c>
      <c r="E345" s="9">
        <v>1.8368100000000001</v>
      </c>
      <c r="F345" s="4" t="s">
        <v>492</v>
      </c>
      <c r="G345" s="6" t="s">
        <v>2</v>
      </c>
      <c r="H345" s="3" t="s">
        <v>960</v>
      </c>
      <c r="I345" s="3" t="s">
        <v>962</v>
      </c>
      <c r="J345" s="3" t="s">
        <v>346</v>
      </c>
      <c r="K345" s="3" t="s">
        <v>346</v>
      </c>
      <c r="L345" s="8" t="s">
        <v>1086</v>
      </c>
      <c r="M345" s="8" t="s">
        <v>1086</v>
      </c>
      <c r="N345" s="8">
        <f>IF(RIGHT($C345,4)="(MB)",VLOOKUP($C345,[1]Data!$C$485:$T$532,14,0),IF($M345="n/a",$M345,$L345+$M345))</f>
        <v>175</v>
      </c>
      <c r="O345" s="8" t="s">
        <v>1086</v>
      </c>
      <c r="P345" s="8" t="s">
        <v>1086</v>
      </c>
      <c r="Q345" s="8">
        <f>IF(RIGHT($C345,4)="(MB)",VLOOKUP($C345,[1]Data!$C$485:$T$532,18,0),IF($P345="n/a",$P345,$O345+$P345))</f>
        <v>77</v>
      </c>
      <c r="R345" s="8" t="s">
        <v>1086</v>
      </c>
      <c r="S345" s="8" t="s">
        <v>1086</v>
      </c>
      <c r="T345" s="8" t="s">
        <v>1086</v>
      </c>
      <c r="U345" s="8" t="s">
        <v>1086</v>
      </c>
      <c r="V345" s="8" t="s">
        <v>1086</v>
      </c>
      <c r="W345" s="8" t="s">
        <v>1086</v>
      </c>
      <c r="X345" s="8" t="s">
        <v>1086</v>
      </c>
      <c r="Y345" s="8" t="s">
        <v>1086</v>
      </c>
      <c r="Z345" s="8" t="s">
        <v>1086</v>
      </c>
      <c r="AA345" s="8" t="s">
        <v>1086</v>
      </c>
      <c r="AB345" s="8" t="s">
        <v>1086</v>
      </c>
      <c r="AC345" s="8" t="s">
        <v>1086</v>
      </c>
      <c r="AD345" s="8" t="s">
        <v>1086</v>
      </c>
      <c r="AE345" s="8" t="s">
        <v>1086</v>
      </c>
      <c r="AF345" s="8" t="s">
        <v>1086</v>
      </c>
      <c r="AG345" s="8" t="s">
        <v>1086</v>
      </c>
      <c r="AH345" s="8" t="s">
        <v>1086</v>
      </c>
      <c r="AI345" s="8" t="s">
        <v>1086</v>
      </c>
      <c r="AJ345" s="8" t="s">
        <v>1086</v>
      </c>
      <c r="AK345" s="8" t="s">
        <v>1086</v>
      </c>
      <c r="AL345" s="8" t="s">
        <v>1086</v>
      </c>
      <c r="AM345" s="8" t="s">
        <v>1086</v>
      </c>
      <c r="AN345" s="8" t="s">
        <v>1086</v>
      </c>
      <c r="AO345" s="8" t="s">
        <v>1086</v>
      </c>
      <c r="AP345" s="8" t="s">
        <v>1086</v>
      </c>
      <c r="AQ345" s="8" t="s">
        <v>1086</v>
      </c>
      <c r="AR345" s="8" t="s">
        <v>1086</v>
      </c>
      <c r="AS345" s="8" t="s">
        <v>1086</v>
      </c>
      <c r="AT345" s="8" t="s">
        <v>1086</v>
      </c>
      <c r="AU345" s="8" t="s">
        <v>1086</v>
      </c>
      <c r="AV345" s="8" t="s">
        <v>1086</v>
      </c>
      <c r="AW345" s="8" t="s">
        <v>1086</v>
      </c>
      <c r="AX345" s="8">
        <v>99</v>
      </c>
      <c r="AY345" s="8">
        <v>89</v>
      </c>
      <c r="AZ345" s="8">
        <v>188</v>
      </c>
      <c r="BA345" s="8">
        <v>63</v>
      </c>
      <c r="BB345" s="8">
        <v>3</v>
      </c>
      <c r="BC345" s="8">
        <v>66</v>
      </c>
      <c r="BD345" s="8">
        <v>174</v>
      </c>
      <c r="BE345" s="8">
        <v>14</v>
      </c>
      <c r="BF345" s="8">
        <v>188</v>
      </c>
      <c r="BG345" s="8">
        <v>7.1912568306010929</v>
      </c>
      <c r="BH345" s="8">
        <v>39.038251366120221</v>
      </c>
      <c r="BI345" s="8">
        <v>5.1366120218579239</v>
      </c>
      <c r="BJ345" s="8">
        <v>14.382513661202186</v>
      </c>
      <c r="BK345" s="8">
        <v>43.147540983606561</v>
      </c>
      <c r="BL345" s="8">
        <v>33.901639344262293</v>
      </c>
      <c r="BM345" s="8">
        <v>22.601092896174862</v>
      </c>
      <c r="BN345" s="8">
        <v>7.1912568306010929</v>
      </c>
      <c r="BO345" s="8">
        <v>15.409836065573771</v>
      </c>
      <c r="BP345" s="8">
        <v>188</v>
      </c>
      <c r="BQ345" s="8">
        <v>3</v>
      </c>
      <c r="BR345" s="8">
        <v>158</v>
      </c>
      <c r="BS345" s="8">
        <v>18</v>
      </c>
      <c r="BT345" s="8">
        <v>10</v>
      </c>
      <c r="BU345" s="8">
        <v>26</v>
      </c>
      <c r="BV345" s="8">
        <v>12</v>
      </c>
      <c r="BW345" s="8">
        <v>9</v>
      </c>
      <c r="BX345" s="8">
        <v>8</v>
      </c>
      <c r="BY345" s="8">
        <v>65</v>
      </c>
      <c r="BZ345" s="8">
        <v>117</v>
      </c>
      <c r="CA345" s="8">
        <v>0</v>
      </c>
      <c r="CB345" s="8">
        <v>63.808743169398895</v>
      </c>
      <c r="CC345" s="8">
        <v>180.80874316939889</v>
      </c>
      <c r="CD345" s="8">
        <v>92.071076464519081</v>
      </c>
      <c r="CE345" s="8">
        <v>3.1035194313882841</v>
      </c>
      <c r="CF345" s="8">
        <v>95.174595895907359</v>
      </c>
      <c r="CG345" s="8">
        <v>52.759830333600831</v>
      </c>
      <c r="CH345" s="8">
        <v>0</v>
      </c>
      <c r="CI345" s="8">
        <v>147.9344262295082</v>
      </c>
      <c r="CJ345" s="8">
        <v>87</v>
      </c>
      <c r="CK345" s="8">
        <v>78</v>
      </c>
      <c r="CL345" s="8">
        <v>165</v>
      </c>
      <c r="CM345" s="8">
        <v>62</v>
      </c>
      <c r="CN345" s="8">
        <v>8</v>
      </c>
      <c r="CO345" s="8">
        <v>70</v>
      </c>
      <c r="CP345" s="8">
        <v>165</v>
      </c>
      <c r="CQ345" s="8">
        <v>0</v>
      </c>
      <c r="CR345" s="8">
        <v>165</v>
      </c>
      <c r="CS345" s="8">
        <v>5.8203592814371259</v>
      </c>
      <c r="CT345" s="8">
        <v>45.592814371257482</v>
      </c>
      <c r="CU345" s="8">
        <v>21.341317365269461</v>
      </c>
      <c r="CV345" s="8">
        <v>8.7305389221556879</v>
      </c>
      <c r="CW345" s="8">
        <v>26.191616766467067</v>
      </c>
      <c r="CX345" s="8">
        <v>36.862275449101794</v>
      </c>
      <c r="CY345" s="8">
        <v>2.9101796407185629</v>
      </c>
      <c r="CZ345" s="8">
        <v>2.9101796407185629</v>
      </c>
      <c r="DA345" s="8">
        <v>11.640718562874252</v>
      </c>
      <c r="DB345" s="8">
        <v>161.99999999999997</v>
      </c>
      <c r="DC345" s="8">
        <v>0</v>
      </c>
      <c r="DD345" s="8">
        <v>138.9940828402367</v>
      </c>
      <c r="DE345" s="8">
        <v>16.295857988165679</v>
      </c>
      <c r="DF345" s="8">
        <v>19</v>
      </c>
      <c r="DG345" s="8">
        <v>16</v>
      </c>
      <c r="DH345" s="8">
        <v>10</v>
      </c>
      <c r="DI345" s="8">
        <v>10</v>
      </c>
      <c r="DJ345" s="8">
        <v>7</v>
      </c>
      <c r="DK345" s="8">
        <v>62</v>
      </c>
      <c r="DL345" s="8">
        <v>108</v>
      </c>
      <c r="DM345" s="8">
        <v>0</v>
      </c>
      <c r="DN345" s="8">
        <v>48.179640718562837</v>
      </c>
      <c r="DO345" s="8">
        <v>156.17964071856284</v>
      </c>
      <c r="DP345" s="8">
        <v>73.508982035928142</v>
      </c>
      <c r="DQ345" s="8">
        <v>6.6826347305389229</v>
      </c>
      <c r="DR345" s="8">
        <v>80.191616766467064</v>
      </c>
      <c r="DS345" s="8">
        <v>40.095808383233532</v>
      </c>
      <c r="DT345" s="8">
        <v>0</v>
      </c>
      <c r="DU345" s="8">
        <v>120.2874251497006</v>
      </c>
    </row>
    <row r="346" spans="1:125">
      <c r="A346" s="4">
        <v>16300</v>
      </c>
      <c r="B346" s="6" t="s">
        <v>935</v>
      </c>
      <c r="C346" s="3" t="s">
        <v>936</v>
      </c>
      <c r="D346" s="9">
        <v>0</v>
      </c>
      <c r="E346" s="9">
        <v>2.7783899999999999</v>
      </c>
      <c r="F346" s="4" t="s">
        <v>921</v>
      </c>
      <c r="G346" s="6" t="s">
        <v>359</v>
      </c>
      <c r="H346" s="3" t="s">
        <v>961</v>
      </c>
      <c r="I346" s="3" t="s">
        <v>961</v>
      </c>
      <c r="J346" s="3" t="s">
        <v>969</v>
      </c>
      <c r="K346" s="3" t="s">
        <v>974</v>
      </c>
      <c r="L346" s="8">
        <v>211</v>
      </c>
      <c r="M346" s="8">
        <v>187</v>
      </c>
      <c r="N346" s="8">
        <f>IF(RIGHT($C346,4)="(MB)",VLOOKUP($C346,[1]Data!$C$485:$T$532,14,0),IF($M346="n/a",$M346,$L346+$M346))</f>
        <v>398</v>
      </c>
      <c r="O346" s="8">
        <v>132</v>
      </c>
      <c r="P346" s="8">
        <v>10</v>
      </c>
      <c r="Q346" s="8">
        <f>IF(RIGHT($C346,4)="(MB)",VLOOKUP($C346,[1]Data!$C$485:$T$532,18,0),IF($P346="n/a",$P346,$O346+$P346))</f>
        <v>142</v>
      </c>
      <c r="R346" s="8">
        <v>398</v>
      </c>
      <c r="S346" s="8">
        <v>0</v>
      </c>
      <c r="T346" s="8">
        <v>398</v>
      </c>
      <c r="U346" s="8">
        <v>26</v>
      </c>
      <c r="V346" s="8">
        <v>91</v>
      </c>
      <c r="W346" s="8">
        <v>42</v>
      </c>
      <c r="X346" s="8">
        <v>22</v>
      </c>
      <c r="Y346" s="8">
        <v>62</v>
      </c>
      <c r="Z346" s="8">
        <v>64</v>
      </c>
      <c r="AA346" s="8">
        <v>56</v>
      </c>
      <c r="AB346" s="8">
        <v>20</v>
      </c>
      <c r="AC346" s="8">
        <v>16</v>
      </c>
      <c r="AD346" s="8">
        <v>399</v>
      </c>
      <c r="AE346" s="8">
        <v>0</v>
      </c>
      <c r="AF346" s="8">
        <v>324</v>
      </c>
      <c r="AG346" s="8">
        <v>59</v>
      </c>
      <c r="AH346" s="8">
        <v>18</v>
      </c>
      <c r="AI346" s="8">
        <v>31</v>
      </c>
      <c r="AJ346" s="8">
        <v>28</v>
      </c>
      <c r="AK346" s="8">
        <v>25</v>
      </c>
      <c r="AL346" s="8">
        <v>24</v>
      </c>
      <c r="AM346" s="8">
        <v>126</v>
      </c>
      <c r="AN346" s="8">
        <v>288</v>
      </c>
      <c r="AO346" s="8">
        <v>75</v>
      </c>
      <c r="AP346" s="8">
        <v>10</v>
      </c>
      <c r="AQ346" s="8">
        <v>373</v>
      </c>
      <c r="AR346" s="8">
        <v>214</v>
      </c>
      <c r="AS346" s="8">
        <v>7</v>
      </c>
      <c r="AT346" s="8">
        <v>221</v>
      </c>
      <c r="AU346" s="8">
        <v>74</v>
      </c>
      <c r="AV346" s="8">
        <v>10</v>
      </c>
      <c r="AW346" s="8">
        <v>305</v>
      </c>
      <c r="AX346" s="8">
        <v>204</v>
      </c>
      <c r="AY346" s="8">
        <v>177</v>
      </c>
      <c r="AZ346" s="8">
        <v>381</v>
      </c>
      <c r="BA346" s="8">
        <v>130</v>
      </c>
      <c r="BB346" s="8">
        <v>5</v>
      </c>
      <c r="BC346" s="8">
        <v>135</v>
      </c>
      <c r="BD346" s="8">
        <v>381</v>
      </c>
      <c r="BE346" s="8">
        <v>0</v>
      </c>
      <c r="BF346" s="8">
        <v>381</v>
      </c>
      <c r="BG346" s="8">
        <v>24.934554973821989</v>
      </c>
      <c r="BH346" s="8">
        <v>85.774869109947645</v>
      </c>
      <c r="BI346" s="8">
        <v>25.93193717277487</v>
      </c>
      <c r="BJ346" s="8">
        <v>26.92931937172775</v>
      </c>
      <c r="BK346" s="8">
        <v>56.85078534031414</v>
      </c>
      <c r="BL346" s="8">
        <v>86.772251308900522</v>
      </c>
      <c r="BM346" s="8">
        <v>43.8848167539267</v>
      </c>
      <c r="BN346" s="8">
        <v>14.960732984293193</v>
      </c>
      <c r="BO346" s="8">
        <v>14.960732984293193</v>
      </c>
      <c r="BP346" s="8">
        <v>381.00000000000006</v>
      </c>
      <c r="BQ346" s="8">
        <v>0</v>
      </c>
      <c r="BR346" s="8">
        <v>310</v>
      </c>
      <c r="BS346" s="8">
        <v>47</v>
      </c>
      <c r="BT346" s="8">
        <v>16</v>
      </c>
      <c r="BU346" s="8">
        <v>30</v>
      </c>
      <c r="BV346" s="8">
        <v>26</v>
      </c>
      <c r="BW346" s="8">
        <v>34</v>
      </c>
      <c r="BX346" s="8">
        <v>18</v>
      </c>
      <c r="BY346" s="8">
        <v>124</v>
      </c>
      <c r="BZ346" s="8">
        <v>264</v>
      </c>
      <c r="CA346" s="8">
        <v>0</v>
      </c>
      <c r="CB346" s="8">
        <v>92.065445026178054</v>
      </c>
      <c r="CC346" s="8">
        <v>356.06544502617805</v>
      </c>
      <c r="CD346" s="8">
        <v>183.05987875447781</v>
      </c>
      <c r="CE346" s="8">
        <v>8.0910443648387975</v>
      </c>
      <c r="CF346" s="8">
        <v>191.15092311931662</v>
      </c>
      <c r="CG346" s="8">
        <v>81.921824193992819</v>
      </c>
      <c r="CH346" s="8">
        <v>15.170708184072744</v>
      </c>
      <c r="CI346" s="8">
        <v>288.24345549738217</v>
      </c>
      <c r="CJ346" s="8">
        <v>200</v>
      </c>
      <c r="CK346" s="8">
        <v>194</v>
      </c>
      <c r="CL346" s="8">
        <v>394</v>
      </c>
      <c r="CM346" s="8">
        <v>126</v>
      </c>
      <c r="CN346" s="8">
        <v>5</v>
      </c>
      <c r="CO346" s="8">
        <v>131</v>
      </c>
      <c r="CP346" s="8">
        <v>394</v>
      </c>
      <c r="CQ346" s="8">
        <v>0</v>
      </c>
      <c r="CR346" s="8">
        <v>394</v>
      </c>
      <c r="CS346" s="8">
        <v>29.150357995226731</v>
      </c>
      <c r="CT346" s="8">
        <v>75.226730310262525</v>
      </c>
      <c r="CU346" s="8">
        <v>36.673031026252985</v>
      </c>
      <c r="CV346" s="8">
        <v>48.897374701670643</v>
      </c>
      <c r="CW346" s="8">
        <v>69.584725536992835</v>
      </c>
      <c r="CX346" s="8">
        <v>69.584725536992835</v>
      </c>
      <c r="CY346" s="8">
        <v>34.792362768496417</v>
      </c>
      <c r="CZ346" s="8">
        <v>14.105011933174225</v>
      </c>
      <c r="DA346" s="8">
        <v>15.985680190930788</v>
      </c>
      <c r="DB346" s="8">
        <v>393.99999999999994</v>
      </c>
      <c r="DC346" s="8">
        <v>0</v>
      </c>
      <c r="DD346" s="8">
        <v>330.32323232323233</v>
      </c>
      <c r="DE346" s="8">
        <v>42.782828282828284</v>
      </c>
      <c r="DF346" s="8">
        <v>14</v>
      </c>
      <c r="DG346" s="8">
        <v>36</v>
      </c>
      <c r="DH346" s="8">
        <v>21</v>
      </c>
      <c r="DI346" s="8">
        <v>41</v>
      </c>
      <c r="DJ346" s="8">
        <v>15</v>
      </c>
      <c r="DK346" s="8">
        <v>127</v>
      </c>
      <c r="DL346" s="8">
        <v>243</v>
      </c>
      <c r="DM346" s="8">
        <v>0</v>
      </c>
      <c r="DN346" s="8">
        <v>121.84964200477333</v>
      </c>
      <c r="DO346" s="8">
        <v>364.84964200477333</v>
      </c>
      <c r="DP346" s="8">
        <v>203.73906125696101</v>
      </c>
      <c r="DQ346" s="8">
        <v>14.980813327717721</v>
      </c>
      <c r="DR346" s="8">
        <v>218.71987458467873</v>
      </c>
      <c r="DS346" s="8">
        <v>74.904066638588603</v>
      </c>
      <c r="DT346" s="8">
        <v>11.984650662174177</v>
      </c>
      <c r="DU346" s="8">
        <v>305.60859188544151</v>
      </c>
    </row>
    <row r="347" spans="1:125">
      <c r="A347" s="4">
        <v>16350</v>
      </c>
      <c r="B347" s="6" t="s">
        <v>117</v>
      </c>
      <c r="C347" s="3" t="s">
        <v>434</v>
      </c>
      <c r="D347" s="9">
        <v>5.3900013426662214</v>
      </c>
      <c r="E347" s="9">
        <v>8.8011199999999992</v>
      </c>
      <c r="F347" s="4" t="s">
        <v>409</v>
      </c>
      <c r="G347" s="6" t="s">
        <v>360</v>
      </c>
      <c r="H347" s="3" t="s">
        <v>960</v>
      </c>
      <c r="I347" s="3" t="s">
        <v>963</v>
      </c>
      <c r="J347" s="3" t="s">
        <v>972</v>
      </c>
      <c r="K347" s="3" t="s">
        <v>975</v>
      </c>
      <c r="L347" s="8">
        <v>1068</v>
      </c>
      <c r="M347" s="8">
        <v>1078</v>
      </c>
      <c r="N347" s="8">
        <f>IF(RIGHT($C347,4)="(MB)",VLOOKUP($C347,[1]Data!$C$485:$T$532,14,0),IF($M347="n/a",$M347,$L347+$M347))</f>
        <v>2146</v>
      </c>
      <c r="O347" s="8">
        <v>946</v>
      </c>
      <c r="P347" s="8">
        <v>166</v>
      </c>
      <c r="Q347" s="8">
        <f>IF(RIGHT($C347,4)="(MB)",VLOOKUP($C347,[1]Data!$C$485:$T$532,18,0),IF($P347="n/a",$P347,$O347+$P347))</f>
        <v>1112</v>
      </c>
      <c r="R347" s="8">
        <v>2038</v>
      </c>
      <c r="S347" s="8">
        <v>108</v>
      </c>
      <c r="T347" s="8">
        <v>2146</v>
      </c>
      <c r="U347" s="8">
        <v>94</v>
      </c>
      <c r="V347" s="8">
        <v>354</v>
      </c>
      <c r="W347" s="8">
        <v>152</v>
      </c>
      <c r="X347" s="8">
        <v>181</v>
      </c>
      <c r="Y347" s="8">
        <v>267</v>
      </c>
      <c r="Z347" s="8">
        <v>257</v>
      </c>
      <c r="AA347" s="8">
        <v>311</v>
      </c>
      <c r="AB347" s="8">
        <v>252</v>
      </c>
      <c r="AC347" s="8">
        <v>277</v>
      </c>
      <c r="AD347" s="8">
        <v>2145</v>
      </c>
      <c r="AE347" s="8">
        <v>33</v>
      </c>
      <c r="AF347" s="8">
        <v>1945</v>
      </c>
      <c r="AG347" s="8">
        <v>113</v>
      </c>
      <c r="AH347" s="8">
        <v>338</v>
      </c>
      <c r="AI347" s="8">
        <v>346</v>
      </c>
      <c r="AJ347" s="8">
        <v>101</v>
      </c>
      <c r="AK347" s="8">
        <v>91</v>
      </c>
      <c r="AL347" s="8">
        <v>61</v>
      </c>
      <c r="AM347" s="8">
        <v>937</v>
      </c>
      <c r="AN347" s="8">
        <v>1322</v>
      </c>
      <c r="AO347" s="8">
        <v>656</v>
      </c>
      <c r="AP347" s="8">
        <v>73</v>
      </c>
      <c r="AQ347" s="8">
        <v>2051</v>
      </c>
      <c r="AR347" s="8">
        <v>882</v>
      </c>
      <c r="AS347" s="8">
        <v>36</v>
      </c>
      <c r="AT347" s="8">
        <v>918</v>
      </c>
      <c r="AU347" s="8">
        <v>766</v>
      </c>
      <c r="AV347" s="8">
        <v>87</v>
      </c>
      <c r="AW347" s="8">
        <v>1771</v>
      </c>
      <c r="AX347" s="8">
        <v>1082</v>
      </c>
      <c r="AY347" s="8">
        <v>1123</v>
      </c>
      <c r="AZ347" s="8">
        <v>2205</v>
      </c>
      <c r="BA347" s="8">
        <v>967</v>
      </c>
      <c r="BB347" s="8">
        <v>155</v>
      </c>
      <c r="BC347" s="8">
        <v>1122</v>
      </c>
      <c r="BD347" s="8">
        <v>2124</v>
      </c>
      <c r="BE347" s="8">
        <v>81</v>
      </c>
      <c r="BF347" s="8">
        <v>2205</v>
      </c>
      <c r="BG347" s="8">
        <v>116.01603268341194</v>
      </c>
      <c r="BH347" s="8">
        <v>387.47220672867434</v>
      </c>
      <c r="BI347" s="8">
        <v>123.64714668072406</v>
      </c>
      <c r="BJ347" s="8">
        <v>195.87719242472579</v>
      </c>
      <c r="BK347" s="8">
        <v>281.48923189650202</v>
      </c>
      <c r="BL347" s="8">
        <v>295.37673961013525</v>
      </c>
      <c r="BM347" s="8">
        <v>301.46192895711681</v>
      </c>
      <c r="BN347" s="8">
        <v>233.45299388085414</v>
      </c>
      <c r="BO347" s="8">
        <v>270.20652713785574</v>
      </c>
      <c r="BP347" s="8">
        <v>2205</v>
      </c>
      <c r="BQ347" s="8">
        <v>9.9943977037455305</v>
      </c>
      <c r="BR347" s="8">
        <v>2008.9574954884149</v>
      </c>
      <c r="BS347" s="8">
        <v>89.035240488662282</v>
      </c>
      <c r="BT347" s="8">
        <v>346</v>
      </c>
      <c r="BU347" s="8">
        <v>336</v>
      </c>
      <c r="BV347" s="8">
        <v>97</v>
      </c>
      <c r="BW347" s="8">
        <v>93</v>
      </c>
      <c r="BX347" s="8">
        <v>73</v>
      </c>
      <c r="BY347" s="8">
        <v>945</v>
      </c>
      <c r="BZ347" s="8">
        <v>1340</v>
      </c>
      <c r="CA347" s="8">
        <v>0</v>
      </c>
      <c r="CB347" s="8">
        <v>748.98396731658795</v>
      </c>
      <c r="CC347" s="8">
        <v>2088.983967316588</v>
      </c>
      <c r="CD347" s="8">
        <v>898.37590678416268</v>
      </c>
      <c r="CE347" s="8">
        <v>51.451363533643757</v>
      </c>
      <c r="CF347" s="8">
        <v>949.82727031780644</v>
      </c>
      <c r="CG347" s="8">
        <v>753.18722954602265</v>
      </c>
      <c r="CH347" s="8">
        <v>82.346725477782471</v>
      </c>
      <c r="CI347" s="8">
        <v>1785.3612253416118</v>
      </c>
      <c r="CJ347" s="8">
        <v>1175</v>
      </c>
      <c r="CK347" s="8">
        <v>1225</v>
      </c>
      <c r="CL347" s="8">
        <v>2400</v>
      </c>
      <c r="CM347" s="8">
        <v>988</v>
      </c>
      <c r="CN347" s="8">
        <v>143</v>
      </c>
      <c r="CO347" s="8">
        <v>1131</v>
      </c>
      <c r="CP347" s="8">
        <v>2289</v>
      </c>
      <c r="CQ347" s="8">
        <v>111</v>
      </c>
      <c r="CR347" s="8">
        <v>2400</v>
      </c>
      <c r="CS347" s="8">
        <v>165.14163499848729</v>
      </c>
      <c r="CT347" s="8">
        <v>432.24459780643599</v>
      </c>
      <c r="CU347" s="8">
        <v>122.8201005865843</v>
      </c>
      <c r="CV347" s="8">
        <v>286.17084692165878</v>
      </c>
      <c r="CW347" s="8">
        <v>290.21962820489301</v>
      </c>
      <c r="CX347" s="8">
        <v>311.2748933507076</v>
      </c>
      <c r="CY347" s="8">
        <v>282.52419181794755</v>
      </c>
      <c r="CZ347" s="8">
        <v>240.32977987425204</v>
      </c>
      <c r="DA347" s="8">
        <v>266.27432643903336</v>
      </c>
      <c r="DB347" s="8">
        <v>2397</v>
      </c>
      <c r="DC347" s="8">
        <v>5.9880398525280896</v>
      </c>
      <c r="DD347" s="8">
        <v>2144.3098842062445</v>
      </c>
      <c r="DE347" s="8">
        <v>110.10834168602034</v>
      </c>
      <c r="DF347" s="8">
        <v>295</v>
      </c>
      <c r="DG347" s="8">
        <v>366</v>
      </c>
      <c r="DH347" s="8">
        <v>116</v>
      </c>
      <c r="DI347" s="8">
        <v>97</v>
      </c>
      <c r="DJ347" s="8">
        <v>94</v>
      </c>
      <c r="DK347" s="8">
        <v>968</v>
      </c>
      <c r="DL347" s="8">
        <v>1410</v>
      </c>
      <c r="DM347" s="8">
        <v>0</v>
      </c>
      <c r="DN347" s="8">
        <v>821.85836500151254</v>
      </c>
      <c r="DO347" s="8">
        <v>2231.8583650015125</v>
      </c>
      <c r="DP347" s="8">
        <v>929.77763274962922</v>
      </c>
      <c r="DQ347" s="8">
        <v>78.106171502408586</v>
      </c>
      <c r="DR347" s="8">
        <v>1007.8838042520379</v>
      </c>
      <c r="DS347" s="8">
        <v>827.63982309770495</v>
      </c>
      <c r="DT347" s="8">
        <v>71.954677392496677</v>
      </c>
      <c r="DU347" s="8">
        <v>1907.4783047422395</v>
      </c>
    </row>
    <row r="348" spans="1:125">
      <c r="A348" s="4">
        <v>16400</v>
      </c>
      <c r="B348" s="6" t="s">
        <v>118</v>
      </c>
      <c r="C348" s="3" t="s">
        <v>692</v>
      </c>
      <c r="D348" s="9">
        <v>5.5263508713564367</v>
      </c>
      <c r="E348" s="9">
        <v>8.8127800000000001</v>
      </c>
      <c r="F348" s="4" t="s">
        <v>650</v>
      </c>
      <c r="G348" s="6" t="s">
        <v>342</v>
      </c>
      <c r="H348" s="3" t="s">
        <v>960</v>
      </c>
      <c r="I348" s="3" t="s">
        <v>962</v>
      </c>
      <c r="J348" s="3" t="s">
        <v>967</v>
      </c>
      <c r="K348" s="3" t="s">
        <v>324</v>
      </c>
      <c r="L348" s="8">
        <v>945</v>
      </c>
      <c r="M348" s="8">
        <v>961</v>
      </c>
      <c r="N348" s="8">
        <f>IF(RIGHT($C348,4)="(MB)",VLOOKUP($C348,[1]Data!$C$485:$T$532,14,0),IF($M348="n/a",$M348,$L348+$M348))</f>
        <v>1906</v>
      </c>
      <c r="O348" s="8">
        <v>890</v>
      </c>
      <c r="P348" s="8">
        <v>1241</v>
      </c>
      <c r="Q348" s="8">
        <f>IF(RIGHT($C348,4)="(MB)",VLOOKUP($C348,[1]Data!$C$485:$T$532,18,0),IF($P348="n/a",$P348,$O348+$P348))</f>
        <v>2131</v>
      </c>
      <c r="R348" s="8">
        <v>1906</v>
      </c>
      <c r="S348" s="8">
        <v>0</v>
      </c>
      <c r="T348" s="8">
        <v>1906</v>
      </c>
      <c r="U348" s="8">
        <v>94</v>
      </c>
      <c r="V348" s="8">
        <v>254</v>
      </c>
      <c r="W348" s="8">
        <v>98</v>
      </c>
      <c r="X348" s="8">
        <v>120</v>
      </c>
      <c r="Y348" s="8">
        <v>212</v>
      </c>
      <c r="Z348" s="8">
        <v>251</v>
      </c>
      <c r="AA348" s="8">
        <v>358</v>
      </c>
      <c r="AB348" s="8">
        <v>282</v>
      </c>
      <c r="AC348" s="8">
        <v>237</v>
      </c>
      <c r="AD348" s="8">
        <v>1906</v>
      </c>
      <c r="AE348" s="8">
        <v>18</v>
      </c>
      <c r="AF348" s="8">
        <v>1501</v>
      </c>
      <c r="AG348" s="8">
        <v>309</v>
      </c>
      <c r="AH348" s="8">
        <v>267</v>
      </c>
      <c r="AI348" s="8">
        <v>378</v>
      </c>
      <c r="AJ348" s="8">
        <v>99</v>
      </c>
      <c r="AK348" s="8">
        <v>64</v>
      </c>
      <c r="AL348" s="8">
        <v>50</v>
      </c>
      <c r="AM348" s="8">
        <v>858</v>
      </c>
      <c r="AN348" s="8">
        <v>838</v>
      </c>
      <c r="AO348" s="8">
        <v>867</v>
      </c>
      <c r="AP348" s="8">
        <v>107</v>
      </c>
      <c r="AQ348" s="8">
        <v>1812</v>
      </c>
      <c r="AR348" s="8">
        <v>609</v>
      </c>
      <c r="AS348" s="8">
        <v>64</v>
      </c>
      <c r="AT348" s="8">
        <v>673</v>
      </c>
      <c r="AU348" s="8">
        <v>864</v>
      </c>
      <c r="AV348" s="8">
        <v>79</v>
      </c>
      <c r="AW348" s="8">
        <v>1616</v>
      </c>
      <c r="AX348" s="8">
        <v>753</v>
      </c>
      <c r="AY348" s="8">
        <v>775</v>
      </c>
      <c r="AZ348" s="8">
        <v>1528</v>
      </c>
      <c r="BA348" s="8">
        <v>756</v>
      </c>
      <c r="BB348" s="8">
        <v>1080</v>
      </c>
      <c r="BC348" s="8">
        <v>1836</v>
      </c>
      <c r="BD348" s="8">
        <v>1528</v>
      </c>
      <c r="BE348" s="8">
        <v>0</v>
      </c>
      <c r="BF348" s="8">
        <v>1528</v>
      </c>
      <c r="BG348" s="8">
        <v>52.252841656766208</v>
      </c>
      <c r="BH348" s="8">
        <v>164.69668699762491</v>
      </c>
      <c r="BI348" s="8">
        <v>72.336833843553038</v>
      </c>
      <c r="BJ348" s="8">
        <v>99.560970215544785</v>
      </c>
      <c r="BK348" s="8">
        <v>176.79504242050862</v>
      </c>
      <c r="BL348" s="8">
        <v>190.86722647302753</v>
      </c>
      <c r="BM348" s="8">
        <v>281.05467703996635</v>
      </c>
      <c r="BN348" s="8">
        <v>259.24765410474924</v>
      </c>
      <c r="BO348" s="8">
        <v>231.1880672482593</v>
      </c>
      <c r="BP348" s="8">
        <v>1528.0000000000002</v>
      </c>
      <c r="BQ348" s="8">
        <v>11.943356511933848</v>
      </c>
      <c r="BR348" s="8">
        <v>1100.9293851478285</v>
      </c>
      <c r="BS348" s="8">
        <v>290.49768720515812</v>
      </c>
      <c r="BT348" s="8">
        <v>242</v>
      </c>
      <c r="BU348" s="8">
        <v>329</v>
      </c>
      <c r="BV348" s="8">
        <v>68</v>
      </c>
      <c r="BW348" s="8">
        <v>46</v>
      </c>
      <c r="BX348" s="8">
        <v>28</v>
      </c>
      <c r="BY348" s="8">
        <v>713</v>
      </c>
      <c r="BZ348" s="8">
        <v>814</v>
      </c>
      <c r="CA348" s="8">
        <v>0</v>
      </c>
      <c r="CB348" s="8">
        <v>661.74715834323388</v>
      </c>
      <c r="CC348" s="8">
        <v>1475.7471583432339</v>
      </c>
      <c r="CD348" s="8">
        <v>427.50134794586779</v>
      </c>
      <c r="CE348" s="8">
        <v>41.691661323742885</v>
      </c>
      <c r="CF348" s="8">
        <v>469.19300926961068</v>
      </c>
      <c r="CG348" s="8">
        <v>738.43785994492066</v>
      </c>
      <c r="CH348" s="8">
        <v>130.48527847524323</v>
      </c>
      <c r="CI348" s="8">
        <v>1338.1161476897746</v>
      </c>
      <c r="CJ348" s="8">
        <v>710.56799999999998</v>
      </c>
      <c r="CK348" s="8">
        <v>741.16399999999999</v>
      </c>
      <c r="CL348" s="8">
        <v>1451.732</v>
      </c>
      <c r="CM348" s="8">
        <v>702.09799999999996</v>
      </c>
      <c r="CN348" s="8">
        <v>918.91599999999994</v>
      </c>
      <c r="CO348" s="8">
        <v>1621.0140000000001</v>
      </c>
      <c r="CP348" s="8">
        <v>1451.732</v>
      </c>
      <c r="CQ348" s="8">
        <v>0</v>
      </c>
      <c r="CR348" s="8">
        <v>1451.732</v>
      </c>
      <c r="CS348" s="8">
        <v>50.037811773430278</v>
      </c>
      <c r="CT348" s="8">
        <v>137.75344268573394</v>
      </c>
      <c r="CU348" s="8">
        <v>59.270698315482434</v>
      </c>
      <c r="CV348" s="8">
        <v>111.07423005816875</v>
      </c>
      <c r="CW348" s="8">
        <v>149.56365050131612</v>
      </c>
      <c r="CX348" s="8">
        <v>200.21942594244035</v>
      </c>
      <c r="CY348" s="8">
        <v>261.81290333247432</v>
      </c>
      <c r="CZ348" s="8">
        <v>293.29262592801939</v>
      </c>
      <c r="DA348" s="8">
        <v>185.41321146293438</v>
      </c>
      <c r="DB348" s="8">
        <v>1448.4380000000001</v>
      </c>
      <c r="DC348" s="8">
        <v>9.9642055637179716</v>
      </c>
      <c r="DD348" s="8">
        <v>1097.0179844733452</v>
      </c>
      <c r="DE348" s="8">
        <v>273.0899286463665</v>
      </c>
      <c r="DF348" s="8">
        <v>206.41200000000001</v>
      </c>
      <c r="DG348" s="8">
        <v>338.79</v>
      </c>
      <c r="DH348" s="8">
        <v>57.58</v>
      </c>
      <c r="DI348" s="8">
        <v>41.713999999999999</v>
      </c>
      <c r="DJ348" s="8">
        <v>32.292000000000002</v>
      </c>
      <c r="DK348" s="8">
        <v>676.78800000000001</v>
      </c>
      <c r="DL348" s="8">
        <v>756.39200000000005</v>
      </c>
      <c r="DM348" s="8">
        <v>0</v>
      </c>
      <c r="DN348" s="8">
        <v>642.0081882265697</v>
      </c>
      <c r="DO348" s="8">
        <v>1398.4001882265698</v>
      </c>
      <c r="DP348" s="8">
        <v>350.29966703584739</v>
      </c>
      <c r="DQ348" s="8">
        <v>58.346247940680342</v>
      </c>
      <c r="DR348" s="8">
        <v>408.64591497652771</v>
      </c>
      <c r="DS348" s="8">
        <v>808.29490023479082</v>
      </c>
      <c r="DT348" s="8">
        <v>70.302478248778499</v>
      </c>
      <c r="DU348" s="8">
        <v>1287.243293460097</v>
      </c>
    </row>
    <row r="349" spans="1:125">
      <c r="A349" s="4">
        <v>16450</v>
      </c>
      <c r="B349" s="6" t="s">
        <v>290</v>
      </c>
      <c r="C349" s="3" t="s">
        <v>619</v>
      </c>
      <c r="D349" s="9">
        <v>1.531030887610209</v>
      </c>
      <c r="E349" s="9">
        <v>2.5350600000000001</v>
      </c>
      <c r="F349" s="4" t="s">
        <v>573</v>
      </c>
      <c r="G349" s="6" t="s">
        <v>331</v>
      </c>
      <c r="H349" s="3" t="s">
        <v>960</v>
      </c>
      <c r="I349" s="3" t="s">
        <v>963</v>
      </c>
      <c r="J349" s="3" t="s">
        <v>971</v>
      </c>
      <c r="K349" s="3" t="s">
        <v>326</v>
      </c>
      <c r="L349" s="8">
        <v>236</v>
      </c>
      <c r="M349" s="8">
        <v>234</v>
      </c>
      <c r="N349" s="8">
        <f>IF(RIGHT($C349,4)="(MB)",VLOOKUP($C349,[1]Data!$C$485:$T$532,14,0),IF($M349="n/a",$M349,$L349+$M349))</f>
        <v>470</v>
      </c>
      <c r="O349" s="8">
        <v>216</v>
      </c>
      <c r="P349" s="8">
        <v>24</v>
      </c>
      <c r="Q349" s="8">
        <f>IF(RIGHT($C349,4)="(MB)",VLOOKUP($C349,[1]Data!$C$485:$T$532,18,0),IF($P349="n/a",$P349,$O349+$P349))</f>
        <v>240</v>
      </c>
      <c r="R349" s="8">
        <v>470</v>
      </c>
      <c r="S349" s="8">
        <v>0</v>
      </c>
      <c r="T349" s="8">
        <v>470</v>
      </c>
      <c r="U349" s="8">
        <v>19</v>
      </c>
      <c r="V349" s="8">
        <v>77</v>
      </c>
      <c r="W349" s="8">
        <v>32</v>
      </c>
      <c r="X349" s="8">
        <v>18</v>
      </c>
      <c r="Y349" s="8">
        <v>36</v>
      </c>
      <c r="Z349" s="8">
        <v>85</v>
      </c>
      <c r="AA349" s="8">
        <v>78</v>
      </c>
      <c r="AB349" s="8">
        <v>63</v>
      </c>
      <c r="AC349" s="8">
        <v>58</v>
      </c>
      <c r="AD349" s="8">
        <v>466</v>
      </c>
      <c r="AE349" s="8">
        <v>3</v>
      </c>
      <c r="AF349" s="8">
        <v>414</v>
      </c>
      <c r="AG349" s="8">
        <v>29</v>
      </c>
      <c r="AH349" s="8">
        <v>72</v>
      </c>
      <c r="AI349" s="8">
        <v>75</v>
      </c>
      <c r="AJ349" s="8">
        <v>33</v>
      </c>
      <c r="AK349" s="8">
        <v>21</v>
      </c>
      <c r="AL349" s="8">
        <v>15</v>
      </c>
      <c r="AM349" s="8">
        <v>216</v>
      </c>
      <c r="AN349" s="8">
        <v>322</v>
      </c>
      <c r="AO349" s="8">
        <v>99</v>
      </c>
      <c r="AP349" s="8">
        <v>26</v>
      </c>
      <c r="AQ349" s="8">
        <v>447</v>
      </c>
      <c r="AR349" s="8">
        <v>184</v>
      </c>
      <c r="AS349" s="8">
        <v>7</v>
      </c>
      <c r="AT349" s="8">
        <v>191</v>
      </c>
      <c r="AU349" s="8">
        <v>192</v>
      </c>
      <c r="AV349" s="8">
        <v>23</v>
      </c>
      <c r="AW349" s="8">
        <v>406</v>
      </c>
      <c r="AX349" s="8">
        <v>251</v>
      </c>
      <c r="AY349" s="8">
        <v>246</v>
      </c>
      <c r="AZ349" s="8">
        <v>497</v>
      </c>
      <c r="BA349" s="8">
        <v>217</v>
      </c>
      <c r="BB349" s="8">
        <v>21</v>
      </c>
      <c r="BC349" s="8">
        <v>238</v>
      </c>
      <c r="BD349" s="8">
        <v>497</v>
      </c>
      <c r="BE349" s="8">
        <v>0</v>
      </c>
      <c r="BF349" s="8">
        <v>497</v>
      </c>
      <c r="BG349" s="8">
        <v>16.96586345381526</v>
      </c>
      <c r="BH349" s="8">
        <v>95.807228915662648</v>
      </c>
      <c r="BI349" s="8">
        <v>33.931726907630519</v>
      </c>
      <c r="BJ349" s="8">
        <v>38.921686746987952</v>
      </c>
      <c r="BK349" s="8">
        <v>83.831325301204814</v>
      </c>
      <c r="BL349" s="8">
        <v>63.871485943775099</v>
      </c>
      <c r="BM349" s="8">
        <v>58.881526104417674</v>
      </c>
      <c r="BN349" s="8">
        <v>56.885542168674696</v>
      </c>
      <c r="BO349" s="8">
        <v>47.903614457831324</v>
      </c>
      <c r="BP349" s="8">
        <v>497</v>
      </c>
      <c r="BQ349" s="8">
        <v>4.0242914979757085</v>
      </c>
      <c r="BR349" s="8">
        <v>452.91129032258067</v>
      </c>
      <c r="BS349" s="8">
        <v>19.038306451612904</v>
      </c>
      <c r="BT349" s="8">
        <v>59</v>
      </c>
      <c r="BU349" s="8">
        <v>82</v>
      </c>
      <c r="BV349" s="8">
        <v>27</v>
      </c>
      <c r="BW349" s="8">
        <v>22</v>
      </c>
      <c r="BX349" s="8">
        <v>18</v>
      </c>
      <c r="BY349" s="8">
        <v>208</v>
      </c>
      <c r="BZ349" s="8">
        <v>314</v>
      </c>
      <c r="CA349" s="8">
        <v>0</v>
      </c>
      <c r="CB349" s="8">
        <v>166.03413654618475</v>
      </c>
      <c r="CC349" s="8">
        <v>480.03413654618475</v>
      </c>
      <c r="CD349" s="8">
        <v>202.53920767817033</v>
      </c>
      <c r="CE349" s="8">
        <v>6.0459464978558302</v>
      </c>
      <c r="CF349" s="8">
        <v>208.58515417602615</v>
      </c>
      <c r="CG349" s="8">
        <v>190.44731468245865</v>
      </c>
      <c r="CH349" s="8">
        <v>17.130181743924851</v>
      </c>
      <c r="CI349" s="8">
        <v>416.16265060240966</v>
      </c>
      <c r="CJ349" s="8">
        <v>271</v>
      </c>
      <c r="CK349" s="8">
        <v>243</v>
      </c>
      <c r="CL349" s="8">
        <v>514</v>
      </c>
      <c r="CM349" s="8">
        <v>207</v>
      </c>
      <c r="CN349" s="8">
        <v>27</v>
      </c>
      <c r="CO349" s="8">
        <v>234</v>
      </c>
      <c r="CP349" s="8">
        <v>514</v>
      </c>
      <c r="CQ349" s="8">
        <v>0</v>
      </c>
      <c r="CR349" s="8">
        <v>514</v>
      </c>
      <c r="CS349" s="8">
        <v>23.76878612716763</v>
      </c>
      <c r="CT349" s="8">
        <v>106.95953757225433</v>
      </c>
      <c r="CU349" s="8">
        <v>20.797687861271676</v>
      </c>
      <c r="CV349" s="8">
        <v>45.556840077071293</v>
      </c>
      <c r="CW349" s="8">
        <v>84.181117533718691</v>
      </c>
      <c r="CX349" s="8">
        <v>68.335260115606943</v>
      </c>
      <c r="CY349" s="8">
        <v>68.335260115606943</v>
      </c>
      <c r="CZ349" s="8">
        <v>57.441233140655108</v>
      </c>
      <c r="DA349" s="8">
        <v>38.624277456647398</v>
      </c>
      <c r="DB349" s="8">
        <v>514</v>
      </c>
      <c r="DC349" s="8">
        <v>4</v>
      </c>
      <c r="DD349" s="8">
        <v>484.88671875</v>
      </c>
      <c r="DE349" s="8">
        <v>16.0625</v>
      </c>
      <c r="DF349" s="8">
        <v>55</v>
      </c>
      <c r="DG349" s="8">
        <v>74</v>
      </c>
      <c r="DH349" s="8">
        <v>28</v>
      </c>
      <c r="DI349" s="8">
        <v>29</v>
      </c>
      <c r="DJ349" s="8">
        <v>21</v>
      </c>
      <c r="DK349" s="8">
        <v>207</v>
      </c>
      <c r="DL349" s="8">
        <v>341</v>
      </c>
      <c r="DM349" s="8">
        <v>0</v>
      </c>
      <c r="DN349" s="8">
        <v>149.23121387283243</v>
      </c>
      <c r="DO349" s="8">
        <v>490.23121387283243</v>
      </c>
      <c r="DP349" s="8">
        <v>207.08331522447739</v>
      </c>
      <c r="DQ349" s="8">
        <v>9.0473293059237694</v>
      </c>
      <c r="DR349" s="8">
        <v>216.13064453040116</v>
      </c>
      <c r="DS349" s="8">
        <v>176.92555087139814</v>
      </c>
      <c r="DT349" s="8">
        <v>8.0420704941544621</v>
      </c>
      <c r="DU349" s="8">
        <v>401.09826589595377</v>
      </c>
    </row>
    <row r="350" spans="1:125">
      <c r="A350" s="4">
        <v>16500</v>
      </c>
      <c r="B350" s="6" t="s">
        <v>48</v>
      </c>
      <c r="C350" s="3" t="s">
        <v>435</v>
      </c>
      <c r="D350" s="9">
        <v>18.998567059136892</v>
      </c>
      <c r="E350" s="9">
        <v>18.9072</v>
      </c>
      <c r="F350" s="4" t="s">
        <v>409</v>
      </c>
      <c r="G350" s="6" t="s">
        <v>360</v>
      </c>
      <c r="H350" s="3" t="s">
        <v>960</v>
      </c>
      <c r="I350" s="3" t="s">
        <v>963</v>
      </c>
      <c r="J350" s="3" t="s">
        <v>972</v>
      </c>
      <c r="K350" s="3" t="s">
        <v>975</v>
      </c>
      <c r="L350" s="8">
        <v>2755</v>
      </c>
      <c r="M350" s="8">
        <v>2900</v>
      </c>
      <c r="N350" s="8">
        <f>IF(RIGHT($C350,4)="(MB)",VLOOKUP($C350,[1]Data!$C$485:$T$532,14,0),IF($M350="n/a",$M350,$L350+$M350))</f>
        <v>5655</v>
      </c>
      <c r="O350" s="8">
        <v>2472</v>
      </c>
      <c r="P350" s="8">
        <v>256</v>
      </c>
      <c r="Q350" s="8">
        <f>IF(RIGHT($C350,4)="(MB)",VLOOKUP($C350,[1]Data!$C$485:$T$532,18,0),IF($P350="n/a",$P350,$O350+$P350))</f>
        <v>2728</v>
      </c>
      <c r="R350" s="8">
        <v>5485</v>
      </c>
      <c r="S350" s="8">
        <v>170</v>
      </c>
      <c r="T350" s="8">
        <v>5655</v>
      </c>
      <c r="U350" s="8">
        <v>320</v>
      </c>
      <c r="V350" s="8">
        <v>894</v>
      </c>
      <c r="W350" s="8">
        <v>438</v>
      </c>
      <c r="X350" s="8">
        <v>590</v>
      </c>
      <c r="Y350" s="8">
        <v>694</v>
      </c>
      <c r="Z350" s="8">
        <v>753</v>
      </c>
      <c r="AA350" s="8">
        <v>739</v>
      </c>
      <c r="AB350" s="8">
        <v>550</v>
      </c>
      <c r="AC350" s="8">
        <v>649</v>
      </c>
      <c r="AD350" s="8">
        <v>5627</v>
      </c>
      <c r="AE350" s="8">
        <v>81</v>
      </c>
      <c r="AF350" s="8">
        <v>4963</v>
      </c>
      <c r="AG350" s="8">
        <v>323</v>
      </c>
      <c r="AH350" s="8">
        <v>798</v>
      </c>
      <c r="AI350" s="8">
        <v>853</v>
      </c>
      <c r="AJ350" s="8">
        <v>294</v>
      </c>
      <c r="AK350" s="8">
        <v>283</v>
      </c>
      <c r="AL350" s="8">
        <v>136</v>
      </c>
      <c r="AM350" s="8">
        <v>2364</v>
      </c>
      <c r="AN350" s="8">
        <v>3221</v>
      </c>
      <c r="AO350" s="8">
        <v>1809</v>
      </c>
      <c r="AP350" s="8">
        <v>277</v>
      </c>
      <c r="AQ350" s="8">
        <v>5307</v>
      </c>
      <c r="AR350" s="8">
        <v>2335</v>
      </c>
      <c r="AS350" s="8">
        <v>129</v>
      </c>
      <c r="AT350" s="8">
        <v>2464</v>
      </c>
      <c r="AU350" s="8">
        <v>1924</v>
      </c>
      <c r="AV350" s="8">
        <v>242</v>
      </c>
      <c r="AW350" s="8">
        <v>4630</v>
      </c>
      <c r="AX350" s="8">
        <v>2761</v>
      </c>
      <c r="AY350" s="8">
        <v>2982</v>
      </c>
      <c r="AZ350" s="8">
        <v>5743</v>
      </c>
      <c r="BA350" s="8">
        <v>2427</v>
      </c>
      <c r="BB350" s="8">
        <v>327</v>
      </c>
      <c r="BC350" s="8">
        <v>2754</v>
      </c>
      <c r="BD350" s="8">
        <v>5575</v>
      </c>
      <c r="BE350" s="8">
        <v>168</v>
      </c>
      <c r="BF350" s="8">
        <v>5743</v>
      </c>
      <c r="BG350" s="8">
        <v>345.28564978079578</v>
      </c>
      <c r="BH350" s="8">
        <v>1062.8769753494807</v>
      </c>
      <c r="BI350" s="8">
        <v>401.15353531285609</v>
      </c>
      <c r="BJ350" s="8">
        <v>622.45243453930686</v>
      </c>
      <c r="BK350" s="8">
        <v>801.46616097408014</v>
      </c>
      <c r="BL350" s="8">
        <v>753.7191740662746</v>
      </c>
      <c r="BM350" s="8">
        <v>656.48899118799056</v>
      </c>
      <c r="BN350" s="8">
        <v>462.12804652445703</v>
      </c>
      <c r="BO350" s="8">
        <v>626.42903226475801</v>
      </c>
      <c r="BP350" s="8">
        <v>5732</v>
      </c>
      <c r="BQ350" s="8">
        <v>58.803855377992484</v>
      </c>
      <c r="BR350" s="8">
        <v>5080.578661586128</v>
      </c>
      <c r="BS350" s="8">
        <v>303.50095451505757</v>
      </c>
      <c r="BT350" s="8">
        <v>759</v>
      </c>
      <c r="BU350" s="8">
        <v>822</v>
      </c>
      <c r="BV350" s="8">
        <v>278</v>
      </c>
      <c r="BW350" s="8">
        <v>306</v>
      </c>
      <c r="BX350" s="8">
        <v>180</v>
      </c>
      <c r="BY350" s="8">
        <v>2345</v>
      </c>
      <c r="BZ350" s="8">
        <v>3149</v>
      </c>
      <c r="CA350" s="8">
        <v>0</v>
      </c>
      <c r="CB350" s="8">
        <v>2237.7143502192048</v>
      </c>
      <c r="CC350" s="8">
        <v>5386.7143502192048</v>
      </c>
      <c r="CD350" s="8">
        <v>2314.3316387821737</v>
      </c>
      <c r="CE350" s="8">
        <v>147.25144451130919</v>
      </c>
      <c r="CF350" s="8">
        <v>2461.583083293483</v>
      </c>
      <c r="CG350" s="8">
        <v>1875.5031452319192</v>
      </c>
      <c r="CH350" s="8">
        <v>251.27342524828416</v>
      </c>
      <c r="CI350" s="8">
        <v>4588.3596537736857</v>
      </c>
      <c r="CJ350" s="8">
        <v>3003.5920000000001</v>
      </c>
      <c r="CK350" s="8">
        <v>3105.5119999999997</v>
      </c>
      <c r="CL350" s="8">
        <v>6109.1040000000003</v>
      </c>
      <c r="CM350" s="8">
        <v>2459.0720000000001</v>
      </c>
      <c r="CN350" s="8">
        <v>248.976</v>
      </c>
      <c r="CO350" s="8">
        <v>2708.0479999999998</v>
      </c>
      <c r="CP350" s="8">
        <v>5936.1040000000003</v>
      </c>
      <c r="CQ350" s="8">
        <v>173</v>
      </c>
      <c r="CR350" s="8">
        <v>6109.1040000000003</v>
      </c>
      <c r="CS350" s="8">
        <v>453.30294706012273</v>
      </c>
      <c r="CT350" s="8">
        <v>1127.3350421717817</v>
      </c>
      <c r="CU350" s="8">
        <v>441.59696618115299</v>
      </c>
      <c r="CV350" s="8">
        <v>781.93242320623085</v>
      </c>
      <c r="CW350" s="8">
        <v>844.50796744398531</v>
      </c>
      <c r="CX350" s="8">
        <v>761.05324634549606</v>
      </c>
      <c r="CY350" s="8">
        <v>614.72969096959901</v>
      </c>
      <c r="CZ350" s="8">
        <v>476.17637078051678</v>
      </c>
      <c r="DA350" s="8">
        <v>599.46934584111477</v>
      </c>
      <c r="DB350" s="8">
        <v>6100.1040000000003</v>
      </c>
      <c r="DC350" s="8">
        <v>64.783238556730822</v>
      </c>
      <c r="DD350" s="8">
        <v>5459.2317077047501</v>
      </c>
      <c r="DE350" s="8">
        <v>302.71056380835535</v>
      </c>
      <c r="DF350" s="8">
        <v>716.48</v>
      </c>
      <c r="DG350" s="8">
        <v>836.77600000000007</v>
      </c>
      <c r="DH350" s="8">
        <v>324.20799999999997</v>
      </c>
      <c r="DI350" s="8">
        <v>310.27199999999999</v>
      </c>
      <c r="DJ350" s="8">
        <v>207.65600000000001</v>
      </c>
      <c r="DK350" s="8">
        <v>2395.3919999999998</v>
      </c>
      <c r="DL350" s="8">
        <v>3278.9120000000003</v>
      </c>
      <c r="DM350" s="8">
        <v>0</v>
      </c>
      <c r="DN350" s="8">
        <v>2367.8890529398768</v>
      </c>
      <c r="DO350" s="8">
        <v>5646.8010529398771</v>
      </c>
      <c r="DP350" s="8">
        <v>2371.8709404518604</v>
      </c>
      <c r="DQ350" s="8">
        <v>180.22018212397919</v>
      </c>
      <c r="DR350" s="8">
        <v>2552.0911225758396</v>
      </c>
      <c r="DS350" s="8">
        <v>1971.2247289428742</v>
      </c>
      <c r="DT350" s="8">
        <v>227.1420947970154</v>
      </c>
      <c r="DU350" s="8">
        <v>4750.4579463157297</v>
      </c>
    </row>
    <row r="351" spans="1:125">
      <c r="A351" s="4">
        <v>16550</v>
      </c>
      <c r="B351" s="6" t="s">
        <v>119</v>
      </c>
      <c r="C351" s="3" t="s">
        <v>771</v>
      </c>
      <c r="D351" s="9">
        <v>4.2007682356647305</v>
      </c>
      <c r="E351" s="9">
        <v>3.55071</v>
      </c>
      <c r="F351" s="4" t="s">
        <v>706</v>
      </c>
      <c r="G351" s="6" t="s">
        <v>368</v>
      </c>
      <c r="H351" s="3" t="s">
        <v>960</v>
      </c>
      <c r="I351" s="3" t="s">
        <v>963</v>
      </c>
      <c r="J351" s="3" t="s">
        <v>323</v>
      </c>
      <c r="K351" s="3" t="s">
        <v>323</v>
      </c>
      <c r="L351" s="8">
        <v>767</v>
      </c>
      <c r="M351" s="8">
        <v>838</v>
      </c>
      <c r="N351" s="8">
        <f>IF(RIGHT($C351,4)="(MB)",VLOOKUP($C351,[1]Data!$C$485:$T$532,14,0),IF($M351="n/a",$M351,$L351+$M351))</f>
        <v>1605</v>
      </c>
      <c r="O351" s="8">
        <v>683</v>
      </c>
      <c r="P351" s="8">
        <v>53</v>
      </c>
      <c r="Q351" s="8">
        <f>IF(RIGHT($C351,4)="(MB)",VLOOKUP($C351,[1]Data!$C$485:$T$532,18,0),IF($P351="n/a",$P351,$O351+$P351))</f>
        <v>736</v>
      </c>
      <c r="R351" s="8">
        <v>1605</v>
      </c>
      <c r="S351" s="8">
        <v>0</v>
      </c>
      <c r="T351" s="8">
        <v>1605</v>
      </c>
      <c r="U351" s="8">
        <v>112</v>
      </c>
      <c r="V351" s="8">
        <v>310</v>
      </c>
      <c r="W351" s="8">
        <v>83</v>
      </c>
      <c r="X351" s="8">
        <v>193</v>
      </c>
      <c r="Y351" s="8">
        <v>177</v>
      </c>
      <c r="Z351" s="8">
        <v>183</v>
      </c>
      <c r="AA351" s="8">
        <v>272</v>
      </c>
      <c r="AB351" s="8">
        <v>148</v>
      </c>
      <c r="AC351" s="8">
        <v>125</v>
      </c>
      <c r="AD351" s="8">
        <v>1603</v>
      </c>
      <c r="AE351" s="8">
        <v>31</v>
      </c>
      <c r="AF351" s="8">
        <v>1350</v>
      </c>
      <c r="AG351" s="8">
        <v>115</v>
      </c>
      <c r="AH351" s="8">
        <v>182</v>
      </c>
      <c r="AI351" s="8">
        <v>228</v>
      </c>
      <c r="AJ351" s="8">
        <v>78</v>
      </c>
      <c r="AK351" s="8">
        <v>95</v>
      </c>
      <c r="AL351" s="8">
        <v>50</v>
      </c>
      <c r="AM351" s="8">
        <v>633</v>
      </c>
      <c r="AN351" s="8">
        <v>818</v>
      </c>
      <c r="AO351" s="8">
        <v>556</v>
      </c>
      <c r="AP351" s="8">
        <v>117</v>
      </c>
      <c r="AQ351" s="8">
        <v>1491</v>
      </c>
      <c r="AR351" s="8">
        <v>674</v>
      </c>
      <c r="AS351" s="8">
        <v>33</v>
      </c>
      <c r="AT351" s="8">
        <v>707</v>
      </c>
      <c r="AU351" s="8">
        <v>451</v>
      </c>
      <c r="AV351" s="8">
        <v>96</v>
      </c>
      <c r="AW351" s="8">
        <v>1254</v>
      </c>
      <c r="AX351" s="8">
        <v>659</v>
      </c>
      <c r="AY351" s="8">
        <v>699</v>
      </c>
      <c r="AZ351" s="8">
        <v>1358</v>
      </c>
      <c r="BA351" s="8">
        <v>562</v>
      </c>
      <c r="BB351" s="8">
        <v>14</v>
      </c>
      <c r="BC351" s="8">
        <v>576</v>
      </c>
      <c r="BD351" s="8">
        <v>1358</v>
      </c>
      <c r="BE351" s="8">
        <v>0</v>
      </c>
      <c r="BF351" s="8">
        <v>1358</v>
      </c>
      <c r="BG351" s="8">
        <v>80.830508474576277</v>
      </c>
      <c r="BH351" s="8">
        <v>285.36158192090397</v>
      </c>
      <c r="BI351" s="8">
        <v>80.807909604519779</v>
      </c>
      <c r="BJ351" s="8">
        <v>140.75706214689265</v>
      </c>
      <c r="BK351" s="8">
        <v>178.5819209039548</v>
      </c>
      <c r="BL351" s="8">
        <v>178.61581920903956</v>
      </c>
      <c r="BM351" s="8">
        <v>161.65536723163842</v>
      </c>
      <c r="BN351" s="8">
        <v>133.68361581920902</v>
      </c>
      <c r="BO351" s="8">
        <v>113.70621468926554</v>
      </c>
      <c r="BP351" s="8">
        <v>1354</v>
      </c>
      <c r="BQ351" s="8">
        <v>8.9855421686746979</v>
      </c>
      <c r="BR351" s="8">
        <v>1123.0922976456436</v>
      </c>
      <c r="BS351" s="8">
        <v>95.006564701838812</v>
      </c>
      <c r="BT351" s="8">
        <v>129</v>
      </c>
      <c r="BU351" s="8">
        <v>201</v>
      </c>
      <c r="BV351" s="8">
        <v>60</v>
      </c>
      <c r="BW351" s="8">
        <v>68</v>
      </c>
      <c r="BX351" s="8">
        <v>59</v>
      </c>
      <c r="BY351" s="8">
        <v>517</v>
      </c>
      <c r="BZ351" s="8">
        <v>762</v>
      </c>
      <c r="CA351" s="8">
        <v>0</v>
      </c>
      <c r="CB351" s="8">
        <v>511.16949152542384</v>
      </c>
      <c r="CC351" s="8">
        <v>1273.1694915254238</v>
      </c>
      <c r="CD351" s="8">
        <v>517.81855871235211</v>
      </c>
      <c r="CE351" s="8">
        <v>41.366906474820141</v>
      </c>
      <c r="CF351" s="8">
        <v>559.18546518717221</v>
      </c>
      <c r="CG351" s="8">
        <v>389.93903182538713</v>
      </c>
      <c r="CH351" s="8">
        <v>100.53651993659309</v>
      </c>
      <c r="CI351" s="8">
        <v>1049.6610169491526</v>
      </c>
      <c r="CJ351" s="8">
        <v>663.41399999999999</v>
      </c>
      <c r="CK351" s="8">
        <v>702.82</v>
      </c>
      <c r="CL351" s="8">
        <v>1366.2339999999999</v>
      </c>
      <c r="CM351" s="8">
        <v>515.096</v>
      </c>
      <c r="CN351" s="8">
        <v>58.998000000000005</v>
      </c>
      <c r="CO351" s="8">
        <v>574.09400000000005</v>
      </c>
      <c r="CP351" s="8">
        <v>1355.2339999999999</v>
      </c>
      <c r="CQ351" s="8">
        <v>11</v>
      </c>
      <c r="CR351" s="8">
        <v>1366.2339999999999</v>
      </c>
      <c r="CS351" s="8">
        <v>128.95312775352028</v>
      </c>
      <c r="CT351" s="8">
        <v>301.07487613790158</v>
      </c>
      <c r="CU351" s="8">
        <v>83.099254929068209</v>
      </c>
      <c r="CV351" s="8">
        <v>175.44942296107763</v>
      </c>
      <c r="CW351" s="8">
        <v>202.88915330405092</v>
      </c>
      <c r="CX351" s="8">
        <v>184.32556763579373</v>
      </c>
      <c r="CY351" s="8">
        <v>108.87077761746062</v>
      </c>
      <c r="CZ351" s="8">
        <v>99.568587008614543</v>
      </c>
      <c r="DA351" s="8">
        <v>75.00323265251248</v>
      </c>
      <c r="DB351" s="8">
        <v>1359.2339999999999</v>
      </c>
      <c r="DC351" s="8">
        <v>21.248234582829504</v>
      </c>
      <c r="DD351" s="8">
        <v>1196.092188350523</v>
      </c>
      <c r="DE351" s="8">
        <v>96.460052204600743</v>
      </c>
      <c r="DF351" s="8">
        <v>113.62</v>
      </c>
      <c r="DG351" s="8">
        <v>174.726</v>
      </c>
      <c r="DH351" s="8">
        <v>78.537999999999997</v>
      </c>
      <c r="DI351" s="8">
        <v>71.322000000000003</v>
      </c>
      <c r="DJ351" s="8">
        <v>66.944000000000003</v>
      </c>
      <c r="DK351" s="8">
        <v>505.15</v>
      </c>
      <c r="DL351" s="8">
        <v>709.51800000000003</v>
      </c>
      <c r="DM351" s="8">
        <v>0</v>
      </c>
      <c r="DN351" s="8">
        <v>520.76287224647967</v>
      </c>
      <c r="DO351" s="8">
        <v>1230.2808722464797</v>
      </c>
      <c r="DP351" s="8">
        <v>527.62076426795772</v>
      </c>
      <c r="DQ351" s="8">
        <v>53.154752803120154</v>
      </c>
      <c r="DR351" s="8">
        <v>580.77551707107784</v>
      </c>
      <c r="DS351" s="8">
        <v>380.04526955664983</v>
      </c>
      <c r="DT351" s="8">
        <v>29.3296762453867</v>
      </c>
      <c r="DU351" s="8">
        <v>990.15046287311441</v>
      </c>
    </row>
    <row r="352" spans="1:125">
      <c r="A352" s="4">
        <v>16600</v>
      </c>
      <c r="B352" s="6" t="s">
        <v>291</v>
      </c>
      <c r="C352" s="3" t="s">
        <v>523</v>
      </c>
      <c r="D352" s="9">
        <v>1.31136437654696</v>
      </c>
      <c r="E352" s="9">
        <v>2.2048100000000002</v>
      </c>
      <c r="F352" s="4" t="s">
        <v>465</v>
      </c>
      <c r="G352" s="6" t="s">
        <v>353</v>
      </c>
      <c r="H352" s="3" t="s">
        <v>960</v>
      </c>
      <c r="I352" s="3" t="s">
        <v>963</v>
      </c>
      <c r="J352" s="3" t="s">
        <v>346</v>
      </c>
      <c r="K352" s="3" t="s">
        <v>346</v>
      </c>
      <c r="L352" s="8">
        <v>259</v>
      </c>
      <c r="M352" s="8">
        <v>218</v>
      </c>
      <c r="N352" s="8">
        <f>IF(RIGHT($C352,4)="(MB)",VLOOKUP($C352,[1]Data!$C$485:$T$532,14,0),IF($M352="n/a",$M352,$L352+$M352))</f>
        <v>477</v>
      </c>
      <c r="O352" s="8">
        <v>198</v>
      </c>
      <c r="P352" s="8">
        <v>22</v>
      </c>
      <c r="Q352" s="8">
        <f>IF(RIGHT($C352,4)="(MB)",VLOOKUP($C352,[1]Data!$C$485:$T$532,18,0),IF($P352="n/a",$P352,$O352+$P352))</f>
        <v>220</v>
      </c>
      <c r="R352" s="8">
        <v>465</v>
      </c>
      <c r="S352" s="8">
        <v>12</v>
      </c>
      <c r="T352" s="8">
        <v>477</v>
      </c>
      <c r="U352" s="8">
        <v>36</v>
      </c>
      <c r="V352" s="8">
        <v>77</v>
      </c>
      <c r="W352" s="8">
        <v>22</v>
      </c>
      <c r="X352" s="8">
        <v>74</v>
      </c>
      <c r="Y352" s="8">
        <v>62</v>
      </c>
      <c r="Z352" s="8">
        <v>71</v>
      </c>
      <c r="AA352" s="8">
        <v>74</v>
      </c>
      <c r="AB352" s="8">
        <v>31</v>
      </c>
      <c r="AC352" s="8">
        <v>25</v>
      </c>
      <c r="AD352" s="8">
        <v>472</v>
      </c>
      <c r="AE352" s="8">
        <v>0</v>
      </c>
      <c r="AF352" s="8">
        <v>406</v>
      </c>
      <c r="AG352" s="8">
        <v>35</v>
      </c>
      <c r="AH352" s="8">
        <v>64</v>
      </c>
      <c r="AI352" s="8">
        <v>59</v>
      </c>
      <c r="AJ352" s="8">
        <v>30</v>
      </c>
      <c r="AK352" s="8">
        <v>20</v>
      </c>
      <c r="AL352" s="8">
        <v>15</v>
      </c>
      <c r="AM352" s="8">
        <v>188</v>
      </c>
      <c r="AN352" s="8">
        <v>262</v>
      </c>
      <c r="AO352" s="8">
        <v>144</v>
      </c>
      <c r="AP352" s="8">
        <v>30</v>
      </c>
      <c r="AQ352" s="8">
        <v>436</v>
      </c>
      <c r="AR352" s="8">
        <v>204</v>
      </c>
      <c r="AS352" s="8">
        <v>10</v>
      </c>
      <c r="AT352" s="8">
        <v>214</v>
      </c>
      <c r="AU352" s="8">
        <v>121</v>
      </c>
      <c r="AV352" s="8">
        <v>29</v>
      </c>
      <c r="AW352" s="8">
        <v>364</v>
      </c>
      <c r="AX352" s="8">
        <v>228</v>
      </c>
      <c r="AY352" s="8">
        <v>222</v>
      </c>
      <c r="AZ352" s="8">
        <v>450</v>
      </c>
      <c r="BA352" s="8">
        <v>196</v>
      </c>
      <c r="BB352" s="8">
        <v>18</v>
      </c>
      <c r="BC352" s="8">
        <v>214</v>
      </c>
      <c r="BD352" s="8">
        <v>444</v>
      </c>
      <c r="BE352" s="8">
        <v>6</v>
      </c>
      <c r="BF352" s="8">
        <v>450</v>
      </c>
      <c r="BG352" s="8">
        <v>36</v>
      </c>
      <c r="BH352" s="8">
        <v>84</v>
      </c>
      <c r="BI352" s="8">
        <v>35</v>
      </c>
      <c r="BJ352" s="8">
        <v>60</v>
      </c>
      <c r="BK352" s="8">
        <v>71</v>
      </c>
      <c r="BL352" s="8">
        <v>66</v>
      </c>
      <c r="BM352" s="8">
        <v>56</v>
      </c>
      <c r="BN352" s="8">
        <v>20</v>
      </c>
      <c r="BO352" s="8">
        <v>22</v>
      </c>
      <c r="BP352" s="8">
        <v>450</v>
      </c>
      <c r="BQ352" s="8">
        <v>5.9734513274336285</v>
      </c>
      <c r="BR352" s="8">
        <v>400.22123893805309</v>
      </c>
      <c r="BS352" s="8">
        <v>27.876106194690266</v>
      </c>
      <c r="BT352" s="8">
        <v>62</v>
      </c>
      <c r="BU352" s="8">
        <v>64</v>
      </c>
      <c r="BV352" s="8">
        <v>27</v>
      </c>
      <c r="BW352" s="8">
        <v>23</v>
      </c>
      <c r="BX352" s="8">
        <v>17</v>
      </c>
      <c r="BY352" s="8">
        <v>193</v>
      </c>
      <c r="BZ352" s="8">
        <v>237</v>
      </c>
      <c r="CA352" s="8">
        <v>0</v>
      </c>
      <c r="CB352" s="8">
        <v>177</v>
      </c>
      <c r="CC352" s="8">
        <v>414</v>
      </c>
      <c r="CD352" s="8">
        <v>211.92757660167132</v>
      </c>
      <c r="CE352" s="8">
        <v>8.7493036211699167</v>
      </c>
      <c r="CF352" s="8">
        <v>220.67688022284125</v>
      </c>
      <c r="CG352" s="8">
        <v>116.65738161559888</v>
      </c>
      <c r="CH352" s="8">
        <v>11.665738161559888</v>
      </c>
      <c r="CI352" s="8">
        <v>349</v>
      </c>
      <c r="CJ352" s="8">
        <v>235</v>
      </c>
      <c r="CK352" s="8">
        <v>220</v>
      </c>
      <c r="CL352" s="8">
        <v>455</v>
      </c>
      <c r="CM352" s="8">
        <v>181</v>
      </c>
      <c r="CN352" s="8">
        <v>22</v>
      </c>
      <c r="CO352" s="8">
        <v>203</v>
      </c>
      <c r="CP352" s="8">
        <v>455</v>
      </c>
      <c r="CQ352" s="8">
        <v>0</v>
      </c>
      <c r="CR352" s="8">
        <v>455</v>
      </c>
      <c r="CS352" s="8">
        <v>33.408695652173911</v>
      </c>
      <c r="CT352" s="8">
        <v>74.678260869565221</v>
      </c>
      <c r="CU352" s="8">
        <v>39.304347826086953</v>
      </c>
      <c r="CV352" s="8">
        <v>69.765217391304347</v>
      </c>
      <c r="CW352" s="8">
        <v>76.643478260869571</v>
      </c>
      <c r="CX352" s="8">
        <v>56.991304347826087</v>
      </c>
      <c r="CY352" s="8">
        <v>52.07826086956522</v>
      </c>
      <c r="CZ352" s="8">
        <v>31.443478260869565</v>
      </c>
      <c r="DA352" s="8">
        <v>17.68695652173913</v>
      </c>
      <c r="DB352" s="8">
        <v>452</v>
      </c>
      <c r="DC352" s="8">
        <v>3.9823788546255505</v>
      </c>
      <c r="DD352" s="8">
        <v>398.70742358078604</v>
      </c>
      <c r="DE352" s="8">
        <v>29.606986899563317</v>
      </c>
      <c r="DF352" s="8">
        <v>42</v>
      </c>
      <c r="DG352" s="8">
        <v>57</v>
      </c>
      <c r="DH352" s="8">
        <v>29</v>
      </c>
      <c r="DI352" s="8">
        <v>32</v>
      </c>
      <c r="DJ352" s="8">
        <v>15</v>
      </c>
      <c r="DK352" s="8">
        <v>175</v>
      </c>
      <c r="DL352" s="8">
        <v>254</v>
      </c>
      <c r="DM352" s="8">
        <v>0</v>
      </c>
      <c r="DN352" s="8">
        <v>164.59130434782611</v>
      </c>
      <c r="DO352" s="8">
        <v>418.59130434782611</v>
      </c>
      <c r="DP352" s="8">
        <v>229.99667806546168</v>
      </c>
      <c r="DQ352" s="8">
        <v>11.294479726428921</v>
      </c>
      <c r="DR352" s="8">
        <v>241.29115779189061</v>
      </c>
      <c r="DS352" s="8">
        <v>103.70385930630191</v>
      </c>
      <c r="DT352" s="8">
        <v>20.53541768441622</v>
      </c>
      <c r="DU352" s="8">
        <v>365.53043478260872</v>
      </c>
    </row>
    <row r="353" spans="1:125">
      <c r="A353" s="4">
        <v>16650</v>
      </c>
      <c r="B353" s="6" t="s">
        <v>292</v>
      </c>
      <c r="C353" s="3" t="s">
        <v>772</v>
      </c>
      <c r="D353" s="9">
        <v>1.1012824476782701</v>
      </c>
      <c r="E353" s="9">
        <v>1.1138399999999999</v>
      </c>
      <c r="F353" s="4" t="s">
        <v>717</v>
      </c>
      <c r="G353" s="6" t="s">
        <v>328</v>
      </c>
      <c r="H353" s="3" t="s">
        <v>960</v>
      </c>
      <c r="I353" s="3" t="s">
        <v>963</v>
      </c>
      <c r="J353" s="3" t="s">
        <v>323</v>
      </c>
      <c r="K353" s="3" t="s">
        <v>323</v>
      </c>
      <c r="L353" s="8">
        <v>183</v>
      </c>
      <c r="M353" s="8">
        <v>175</v>
      </c>
      <c r="N353" s="8">
        <f>IF(RIGHT($C353,4)="(MB)",VLOOKUP($C353,[1]Data!$C$485:$T$532,14,0),IF($M353="n/a",$M353,$L353+$M353))</f>
        <v>358</v>
      </c>
      <c r="O353" s="8">
        <v>142</v>
      </c>
      <c r="P353" s="8">
        <v>178</v>
      </c>
      <c r="Q353" s="8">
        <f>IF(RIGHT($C353,4)="(MB)",VLOOKUP($C353,[1]Data!$C$485:$T$532,18,0),IF($P353="n/a",$P353,$O353+$P353))</f>
        <v>320</v>
      </c>
      <c r="R353" s="8">
        <v>322</v>
      </c>
      <c r="S353" s="8">
        <v>36</v>
      </c>
      <c r="T353" s="8">
        <v>358</v>
      </c>
      <c r="U353" s="8">
        <v>33</v>
      </c>
      <c r="V353" s="8">
        <v>55</v>
      </c>
      <c r="W353" s="8">
        <v>25</v>
      </c>
      <c r="X353" s="8">
        <v>64</v>
      </c>
      <c r="Y353" s="8">
        <v>59</v>
      </c>
      <c r="Z353" s="8">
        <v>57</v>
      </c>
      <c r="AA353" s="8">
        <v>35</v>
      </c>
      <c r="AB353" s="8">
        <v>19</v>
      </c>
      <c r="AC353" s="8">
        <v>12</v>
      </c>
      <c r="AD353" s="8">
        <v>359</v>
      </c>
      <c r="AE353" s="8">
        <v>0</v>
      </c>
      <c r="AF353" s="8">
        <v>284</v>
      </c>
      <c r="AG353" s="8">
        <v>53</v>
      </c>
      <c r="AH353" s="8">
        <v>40</v>
      </c>
      <c r="AI353" s="8">
        <v>40</v>
      </c>
      <c r="AJ353" s="8">
        <v>23</v>
      </c>
      <c r="AK353" s="8">
        <v>17</v>
      </c>
      <c r="AL353" s="8">
        <v>7</v>
      </c>
      <c r="AM353" s="8">
        <v>127</v>
      </c>
      <c r="AN353" s="8">
        <v>164</v>
      </c>
      <c r="AO353" s="8">
        <v>145</v>
      </c>
      <c r="AP353" s="8">
        <v>17</v>
      </c>
      <c r="AQ353" s="8">
        <v>326</v>
      </c>
      <c r="AR353" s="8">
        <v>196</v>
      </c>
      <c r="AS353" s="8">
        <v>5</v>
      </c>
      <c r="AT353" s="8">
        <v>201</v>
      </c>
      <c r="AU353" s="8">
        <v>73</v>
      </c>
      <c r="AV353" s="8">
        <v>11</v>
      </c>
      <c r="AW353" s="8">
        <v>285</v>
      </c>
      <c r="AX353" s="8">
        <v>157</v>
      </c>
      <c r="AY353" s="8">
        <v>141</v>
      </c>
      <c r="AZ353" s="8">
        <v>298</v>
      </c>
      <c r="BA353" s="8">
        <v>104</v>
      </c>
      <c r="BB353" s="8">
        <v>147</v>
      </c>
      <c r="BC353" s="8">
        <v>251</v>
      </c>
      <c r="BD353" s="8">
        <v>251</v>
      </c>
      <c r="BE353" s="8">
        <v>47</v>
      </c>
      <c r="BF353" s="8">
        <v>298</v>
      </c>
      <c r="BG353" s="8">
        <v>23.164285714285715</v>
      </c>
      <c r="BH353" s="8">
        <v>80.571428571428569</v>
      </c>
      <c r="BI353" s="8">
        <v>11.078571428571429</v>
      </c>
      <c r="BJ353" s="8">
        <v>33.235714285714288</v>
      </c>
      <c r="BK353" s="8">
        <v>45.321428571428569</v>
      </c>
      <c r="BL353" s="8">
        <v>40.285714285714285</v>
      </c>
      <c r="BM353" s="8">
        <v>20.142857142857142</v>
      </c>
      <c r="BN353" s="8">
        <v>16.114285714285714</v>
      </c>
      <c r="BO353" s="8">
        <v>12.085714285714285</v>
      </c>
      <c r="BP353" s="8">
        <v>282</v>
      </c>
      <c r="BQ353" s="8">
        <v>10.143884892086332</v>
      </c>
      <c r="BR353" s="8">
        <v>229.62857142857143</v>
      </c>
      <c r="BS353" s="8">
        <v>42.3</v>
      </c>
      <c r="BT353" s="8">
        <v>33</v>
      </c>
      <c r="BU353" s="8">
        <v>31</v>
      </c>
      <c r="BV353" s="8">
        <v>12</v>
      </c>
      <c r="BW353" s="8">
        <v>20</v>
      </c>
      <c r="BX353" s="8">
        <v>5</v>
      </c>
      <c r="BY353" s="8">
        <v>101</v>
      </c>
      <c r="BZ353" s="8">
        <v>123</v>
      </c>
      <c r="CA353" s="8">
        <v>0</v>
      </c>
      <c r="CB353" s="8">
        <v>135.83571428571429</v>
      </c>
      <c r="CC353" s="8">
        <v>258.83571428571429</v>
      </c>
      <c r="CD353" s="8">
        <v>121.45842217484009</v>
      </c>
      <c r="CE353" s="8">
        <v>4.0486140724946695</v>
      </c>
      <c r="CF353" s="8">
        <v>125.50703624733477</v>
      </c>
      <c r="CG353" s="8">
        <v>77.935820895522383</v>
      </c>
      <c r="CH353" s="8">
        <v>0</v>
      </c>
      <c r="CI353" s="8">
        <v>203.44285714285715</v>
      </c>
      <c r="CJ353" s="8">
        <v>105</v>
      </c>
      <c r="CK353" s="8">
        <v>104</v>
      </c>
      <c r="CL353" s="8">
        <v>209</v>
      </c>
      <c r="CM353" s="8">
        <v>88</v>
      </c>
      <c r="CN353" s="8">
        <v>90</v>
      </c>
      <c r="CO353" s="8">
        <v>178</v>
      </c>
      <c r="CP353" s="8">
        <v>209</v>
      </c>
      <c r="CQ353" s="8">
        <v>0</v>
      </c>
      <c r="CR353" s="8">
        <v>209</v>
      </c>
      <c r="CS353" s="8">
        <v>15.699530516431924</v>
      </c>
      <c r="CT353" s="8">
        <v>40.230046948356808</v>
      </c>
      <c r="CU353" s="8">
        <v>17.661971830985916</v>
      </c>
      <c r="CV353" s="8">
        <v>28.455399061032864</v>
      </c>
      <c r="CW353" s="8">
        <v>23.549295774647888</v>
      </c>
      <c r="CX353" s="8">
        <v>32.380281690140848</v>
      </c>
      <c r="CY353" s="8">
        <v>15.699530516431924</v>
      </c>
      <c r="CZ353" s="8">
        <v>23.549295774647888</v>
      </c>
      <c r="DA353" s="8">
        <v>11.774647887323944</v>
      </c>
      <c r="DB353" s="8">
        <v>209.00000000000003</v>
      </c>
      <c r="DC353" s="8">
        <v>2.9857142857142858</v>
      </c>
      <c r="DD353" s="8">
        <v>154.26190476190476</v>
      </c>
      <c r="DE353" s="8">
        <v>39.80952380952381</v>
      </c>
      <c r="DF353" s="8">
        <v>18</v>
      </c>
      <c r="DG353" s="8">
        <v>29</v>
      </c>
      <c r="DH353" s="8">
        <v>15</v>
      </c>
      <c r="DI353" s="8">
        <v>12</v>
      </c>
      <c r="DJ353" s="8">
        <v>6</v>
      </c>
      <c r="DK353" s="8">
        <v>80</v>
      </c>
      <c r="DL353" s="8">
        <v>85</v>
      </c>
      <c r="DM353" s="8">
        <v>0</v>
      </c>
      <c r="DN353" s="8">
        <v>108.30046948356809</v>
      </c>
      <c r="DO353" s="8">
        <v>193.30046948356809</v>
      </c>
      <c r="DP353" s="8">
        <v>78.472811552861486</v>
      </c>
      <c r="DQ353" s="8">
        <v>7.0424318060260296</v>
      </c>
      <c r="DR353" s="8">
        <v>85.515243358887517</v>
      </c>
      <c r="DS353" s="8">
        <v>58.351577821358532</v>
      </c>
      <c r="DT353" s="8">
        <v>15.090925298627209</v>
      </c>
      <c r="DU353" s="8">
        <v>158.95774647887325</v>
      </c>
    </row>
    <row r="354" spans="1:125">
      <c r="A354" s="4">
        <v>16700</v>
      </c>
      <c r="B354" s="6" t="s">
        <v>192</v>
      </c>
      <c r="C354" s="3" t="s">
        <v>773</v>
      </c>
      <c r="D354" s="9">
        <v>1.60010826225811</v>
      </c>
      <c r="E354" s="9">
        <v>3.55972</v>
      </c>
      <c r="F354" s="4" t="s">
        <v>717</v>
      </c>
      <c r="G354" s="6" t="s">
        <v>328</v>
      </c>
      <c r="H354" s="3" t="s">
        <v>960</v>
      </c>
      <c r="I354" s="3" t="s">
        <v>963</v>
      </c>
      <c r="J354" s="3" t="s">
        <v>323</v>
      </c>
      <c r="K354" s="3" t="s">
        <v>323</v>
      </c>
      <c r="L354" s="8">
        <v>350</v>
      </c>
      <c r="M354" s="8">
        <v>331</v>
      </c>
      <c r="N354" s="8">
        <f>IF(RIGHT($C354,4)="(MB)",VLOOKUP($C354,[1]Data!$C$485:$T$532,14,0),IF($M354="n/a",$M354,$L354+$M354))</f>
        <v>681</v>
      </c>
      <c r="O354" s="8">
        <v>299</v>
      </c>
      <c r="P354" s="8">
        <v>520</v>
      </c>
      <c r="Q354" s="8">
        <f>IF(RIGHT($C354,4)="(MB)",VLOOKUP($C354,[1]Data!$C$485:$T$532,18,0),IF($P354="n/a",$P354,$O354+$P354))</f>
        <v>819</v>
      </c>
      <c r="R354" s="8">
        <v>681</v>
      </c>
      <c r="S354" s="8">
        <v>0</v>
      </c>
      <c r="T354" s="8">
        <v>681</v>
      </c>
      <c r="U354" s="8">
        <v>61</v>
      </c>
      <c r="V354" s="8">
        <v>111</v>
      </c>
      <c r="W354" s="8">
        <v>29</v>
      </c>
      <c r="X354" s="8">
        <v>94</v>
      </c>
      <c r="Y354" s="8">
        <v>117</v>
      </c>
      <c r="Z354" s="8">
        <v>95</v>
      </c>
      <c r="AA354" s="8">
        <v>94</v>
      </c>
      <c r="AB354" s="8">
        <v>49</v>
      </c>
      <c r="AC354" s="8">
        <v>29</v>
      </c>
      <c r="AD354" s="8">
        <v>679</v>
      </c>
      <c r="AE354" s="8">
        <v>0</v>
      </c>
      <c r="AF354" s="8">
        <v>521</v>
      </c>
      <c r="AG354" s="8">
        <v>118</v>
      </c>
      <c r="AH354" s="8">
        <v>76</v>
      </c>
      <c r="AI354" s="8">
        <v>114</v>
      </c>
      <c r="AJ354" s="8">
        <v>31</v>
      </c>
      <c r="AK354" s="8">
        <v>33</v>
      </c>
      <c r="AL354" s="8">
        <v>20</v>
      </c>
      <c r="AM354" s="8">
        <v>274</v>
      </c>
      <c r="AN354" s="8">
        <v>276</v>
      </c>
      <c r="AO354" s="8">
        <v>298</v>
      </c>
      <c r="AP354" s="8">
        <v>44</v>
      </c>
      <c r="AQ354" s="8">
        <v>618</v>
      </c>
      <c r="AR354" s="8">
        <v>319</v>
      </c>
      <c r="AS354" s="8">
        <v>3</v>
      </c>
      <c r="AT354" s="8">
        <v>322</v>
      </c>
      <c r="AU354" s="8">
        <v>169</v>
      </c>
      <c r="AV354" s="8">
        <v>30</v>
      </c>
      <c r="AW354" s="8">
        <v>521</v>
      </c>
      <c r="AX354" s="8">
        <v>281</v>
      </c>
      <c r="AY354" s="8">
        <v>251</v>
      </c>
      <c r="AZ354" s="8">
        <v>532</v>
      </c>
      <c r="BA354" s="8">
        <v>242</v>
      </c>
      <c r="BB354" s="8">
        <v>573</v>
      </c>
      <c r="BC354" s="8">
        <v>815</v>
      </c>
      <c r="BD354" s="8">
        <v>532</v>
      </c>
      <c r="BE354" s="8">
        <v>0</v>
      </c>
      <c r="BF354" s="8">
        <v>532</v>
      </c>
      <c r="BG354" s="8">
        <v>34.881432863113901</v>
      </c>
      <c r="BH354" s="8">
        <v>90.393599791013585</v>
      </c>
      <c r="BI354" s="8">
        <v>32.98755877742947</v>
      </c>
      <c r="BJ354" s="8">
        <v>60.198439132706376</v>
      </c>
      <c r="BK354" s="8">
        <v>78.908672936259137</v>
      </c>
      <c r="BL354" s="8">
        <v>86.639818443051212</v>
      </c>
      <c r="BM354" s="8">
        <v>82.05071839080459</v>
      </c>
      <c r="BN354" s="8">
        <v>48.06746342737722</v>
      </c>
      <c r="BO354" s="8">
        <v>14.872296238244513</v>
      </c>
      <c r="BP354" s="8">
        <v>529</v>
      </c>
      <c r="BQ354" s="8">
        <v>0</v>
      </c>
      <c r="BR354" s="8">
        <v>402.09831114398423</v>
      </c>
      <c r="BS354" s="8">
        <v>100.89460059171597</v>
      </c>
      <c r="BT354" s="8">
        <v>79</v>
      </c>
      <c r="BU354" s="8">
        <v>81</v>
      </c>
      <c r="BV354" s="8">
        <v>27</v>
      </c>
      <c r="BW354" s="8">
        <v>29</v>
      </c>
      <c r="BX354" s="8">
        <v>12</v>
      </c>
      <c r="BY354" s="8">
        <v>228</v>
      </c>
      <c r="BZ354" s="8">
        <v>215</v>
      </c>
      <c r="CA354" s="8">
        <v>0</v>
      </c>
      <c r="CB354" s="8">
        <v>279.1185671368861</v>
      </c>
      <c r="CC354" s="8">
        <v>494.1185671368861</v>
      </c>
      <c r="CD354" s="8">
        <v>251.92640254045722</v>
      </c>
      <c r="CE354" s="8">
        <v>10.378252233512924</v>
      </c>
      <c r="CF354" s="8">
        <v>262.30465477397013</v>
      </c>
      <c r="CG354" s="8">
        <v>140.99761893153828</v>
      </c>
      <c r="CH354" s="8">
        <v>22.256732302851052</v>
      </c>
      <c r="CI354" s="8">
        <v>425.55900600835946</v>
      </c>
      <c r="CJ354" s="8">
        <v>319</v>
      </c>
      <c r="CK354" s="8">
        <v>323</v>
      </c>
      <c r="CL354" s="8">
        <v>642</v>
      </c>
      <c r="CM354" s="8">
        <v>343</v>
      </c>
      <c r="CN354" s="8">
        <v>330</v>
      </c>
      <c r="CO354" s="8">
        <v>673</v>
      </c>
      <c r="CP354" s="8">
        <v>642</v>
      </c>
      <c r="CQ354" s="8">
        <v>0</v>
      </c>
      <c r="CR354" s="8">
        <v>642</v>
      </c>
      <c r="CS354" s="8">
        <v>42.941426638974669</v>
      </c>
      <c r="CT354" s="8">
        <v>114.51940204866139</v>
      </c>
      <c r="CU354" s="8">
        <v>56.893019156669311</v>
      </c>
      <c r="CV354" s="8">
        <v>69.810313789522581</v>
      </c>
      <c r="CW354" s="8">
        <v>126.62048695561083</v>
      </c>
      <c r="CX354" s="8">
        <v>79.358396756210198</v>
      </c>
      <c r="CY354" s="8">
        <v>63.619348304320496</v>
      </c>
      <c r="CZ354" s="8">
        <v>58.378306074021438</v>
      </c>
      <c r="DA354" s="8">
        <v>29.859300276009073</v>
      </c>
      <c r="DB354" s="8">
        <v>642</v>
      </c>
      <c r="DC354" s="8">
        <v>0</v>
      </c>
      <c r="DD354" s="8">
        <v>299.81574267222936</v>
      </c>
      <c r="DE354" s="8">
        <v>88.963166140707457</v>
      </c>
      <c r="DF354" s="8">
        <v>65</v>
      </c>
      <c r="DG354" s="8">
        <v>75</v>
      </c>
      <c r="DH354" s="8">
        <v>11</v>
      </c>
      <c r="DI354" s="8">
        <v>24</v>
      </c>
      <c r="DJ354" s="8">
        <v>11</v>
      </c>
      <c r="DK354" s="8">
        <v>186</v>
      </c>
      <c r="DL354" s="8">
        <v>161</v>
      </c>
      <c r="DM354" s="8">
        <v>0</v>
      </c>
      <c r="DN354" s="8">
        <v>438.05857336102531</v>
      </c>
      <c r="DO354" s="8">
        <v>599.05857336102531</v>
      </c>
      <c r="DP354" s="8">
        <v>171.34228470083079</v>
      </c>
      <c r="DQ354" s="8">
        <v>19.992038173412766</v>
      </c>
      <c r="DR354" s="8">
        <v>191.33432287424355</v>
      </c>
      <c r="DS354" s="8">
        <v>137.67297336706932</v>
      </c>
      <c r="DT354" s="8">
        <v>183.80365576225793</v>
      </c>
      <c r="DU354" s="8">
        <v>512.81095200357072</v>
      </c>
    </row>
    <row r="355" spans="1:125">
      <c r="A355" s="4">
        <v>16750</v>
      </c>
      <c r="B355" s="6" t="s">
        <v>49</v>
      </c>
      <c r="C355" s="3" t="s">
        <v>620</v>
      </c>
      <c r="D355" s="9">
        <v>15.796275731422176</v>
      </c>
      <c r="E355" s="9">
        <v>22.170300000000001</v>
      </c>
      <c r="F355" s="4" t="s">
        <v>593</v>
      </c>
      <c r="G355" s="6" t="s">
        <v>3</v>
      </c>
      <c r="H355" s="3" t="s">
        <v>960</v>
      </c>
      <c r="I355" s="3" t="s">
        <v>963</v>
      </c>
      <c r="J355" s="3" t="s">
        <v>971</v>
      </c>
      <c r="K355" s="3" t="s">
        <v>326</v>
      </c>
      <c r="L355" s="8">
        <v>4820</v>
      </c>
      <c r="M355" s="8">
        <v>5077</v>
      </c>
      <c r="N355" s="8">
        <f>IF(RIGHT($C355,4)="(MB)",VLOOKUP($C355,[1]Data!$C$485:$T$532,14,0),IF($M355="n/a",$M355,$L355+$M355))</f>
        <v>9897</v>
      </c>
      <c r="O355" s="8">
        <v>4044</v>
      </c>
      <c r="P355" s="8">
        <v>474</v>
      </c>
      <c r="Q355" s="8">
        <f>IF(RIGHT($C355,4)="(MB)",VLOOKUP($C355,[1]Data!$C$485:$T$532,18,0),IF($P355="n/a",$P355,$O355+$P355))</f>
        <v>4518</v>
      </c>
      <c r="R355" s="8">
        <v>9478</v>
      </c>
      <c r="S355" s="8">
        <v>419</v>
      </c>
      <c r="T355" s="8">
        <v>9897</v>
      </c>
      <c r="U355" s="8">
        <v>664</v>
      </c>
      <c r="V355" s="8">
        <v>1732</v>
      </c>
      <c r="W355" s="8">
        <v>948</v>
      </c>
      <c r="X355" s="8">
        <v>1279</v>
      </c>
      <c r="Y355" s="8">
        <v>1188</v>
      </c>
      <c r="Z355" s="8">
        <v>1239</v>
      </c>
      <c r="AA355" s="8">
        <v>1030</v>
      </c>
      <c r="AB355" s="8">
        <v>855</v>
      </c>
      <c r="AC355" s="8">
        <v>938</v>
      </c>
      <c r="AD355" s="8">
        <v>9873</v>
      </c>
      <c r="AE355" s="8">
        <v>446</v>
      </c>
      <c r="AF355" s="8">
        <v>8393</v>
      </c>
      <c r="AG355" s="8">
        <v>995</v>
      </c>
      <c r="AH355" s="8">
        <v>1222</v>
      </c>
      <c r="AI355" s="8">
        <v>1344</v>
      </c>
      <c r="AJ355" s="8">
        <v>526</v>
      </c>
      <c r="AK355" s="8">
        <v>433</v>
      </c>
      <c r="AL355" s="8">
        <v>348</v>
      </c>
      <c r="AM355" s="8">
        <v>3873</v>
      </c>
      <c r="AN355" s="8">
        <v>4948</v>
      </c>
      <c r="AO355" s="8">
        <v>3754</v>
      </c>
      <c r="AP355" s="8">
        <v>507</v>
      </c>
      <c r="AQ355" s="8">
        <v>9209</v>
      </c>
      <c r="AR355" s="8">
        <v>4429</v>
      </c>
      <c r="AS355" s="8">
        <v>223</v>
      </c>
      <c r="AT355" s="8">
        <v>4652</v>
      </c>
      <c r="AU355" s="8">
        <v>2828</v>
      </c>
      <c r="AV355" s="8">
        <v>378</v>
      </c>
      <c r="AW355" s="8">
        <v>7858</v>
      </c>
      <c r="AX355" s="8">
        <v>4714</v>
      </c>
      <c r="AY355" s="8">
        <v>4988</v>
      </c>
      <c r="AZ355" s="8">
        <v>9702</v>
      </c>
      <c r="BA355" s="8">
        <v>3897</v>
      </c>
      <c r="BB355" s="8">
        <v>348</v>
      </c>
      <c r="BC355" s="8">
        <v>4245</v>
      </c>
      <c r="BD355" s="8">
        <v>9263</v>
      </c>
      <c r="BE355" s="8">
        <v>439</v>
      </c>
      <c r="BF355" s="8">
        <v>9702</v>
      </c>
      <c r="BG355" s="8">
        <v>620.40140774547888</v>
      </c>
      <c r="BH355" s="8">
        <v>1857.2023113737205</v>
      </c>
      <c r="BI355" s="8">
        <v>806.92403752818404</v>
      </c>
      <c r="BJ355" s="8">
        <v>1185.0306065934953</v>
      </c>
      <c r="BK355" s="8">
        <v>1241.7108090234049</v>
      </c>
      <c r="BL355" s="8">
        <v>1274.545119803493</v>
      </c>
      <c r="BM355" s="8">
        <v>1017.0421936691259</v>
      </c>
      <c r="BN355" s="8">
        <v>787.90615861150445</v>
      </c>
      <c r="BO355" s="8">
        <v>882.23735565159291</v>
      </c>
      <c r="BP355" s="8">
        <v>9672.9999999999982</v>
      </c>
      <c r="BQ355" s="8">
        <v>311.95029376406097</v>
      </c>
      <c r="BR355" s="8">
        <v>8449.0055650038339</v>
      </c>
      <c r="BS355" s="8">
        <v>572.25864371164278</v>
      </c>
      <c r="BT355" s="8">
        <v>1141</v>
      </c>
      <c r="BU355" s="8">
        <v>1284</v>
      </c>
      <c r="BV355" s="8">
        <v>469</v>
      </c>
      <c r="BW355" s="8">
        <v>492</v>
      </c>
      <c r="BX355" s="8">
        <v>324</v>
      </c>
      <c r="BY355" s="8">
        <v>3710</v>
      </c>
      <c r="BZ355" s="8">
        <v>4848</v>
      </c>
      <c r="CA355" s="8">
        <v>0</v>
      </c>
      <c r="CB355" s="8">
        <v>4204.5985922545206</v>
      </c>
      <c r="CC355" s="8">
        <v>9052.5985922545206</v>
      </c>
      <c r="CD355" s="8">
        <v>4318.2632960574956</v>
      </c>
      <c r="CE355" s="8">
        <v>185.99845987236614</v>
      </c>
      <c r="CF355" s="8">
        <v>4504.2617559298615</v>
      </c>
      <c r="CG355" s="8">
        <v>2676.6795289267184</v>
      </c>
      <c r="CH355" s="8">
        <v>478.50445011302384</v>
      </c>
      <c r="CI355" s="8">
        <v>7659.4457349696031</v>
      </c>
      <c r="CJ355" s="8">
        <v>4720.68</v>
      </c>
      <c r="CK355" s="8">
        <v>5057.5200000000004</v>
      </c>
      <c r="CL355" s="8">
        <v>9778.2000000000007</v>
      </c>
      <c r="CM355" s="8">
        <v>3734.4960000000001</v>
      </c>
      <c r="CN355" s="8">
        <v>319.48</v>
      </c>
      <c r="CO355" s="8">
        <v>4053.9760000000001</v>
      </c>
      <c r="CP355" s="8">
        <v>9272.2000000000007</v>
      </c>
      <c r="CQ355" s="8">
        <v>506</v>
      </c>
      <c r="CR355" s="8">
        <v>9778.2000000000007</v>
      </c>
      <c r="CS355" s="8">
        <v>769.82586612407351</v>
      </c>
      <c r="CT355" s="8">
        <v>1953.5245542361392</v>
      </c>
      <c r="CU355" s="8">
        <v>870.64336141681247</v>
      </c>
      <c r="CV355" s="8">
        <v>1243.4448882362335</v>
      </c>
      <c r="CW355" s="8">
        <v>1325.7546016636115</v>
      </c>
      <c r="CX355" s="8">
        <v>1151.5949064338886</v>
      </c>
      <c r="CY355" s="8">
        <v>872.50404619957044</v>
      </c>
      <c r="CZ355" s="8">
        <v>759.79928273625512</v>
      </c>
      <c r="DA355" s="8">
        <v>797.10849295341575</v>
      </c>
      <c r="DB355" s="8">
        <v>9744.1999999999989</v>
      </c>
      <c r="DC355" s="8">
        <v>357.9381199783719</v>
      </c>
      <c r="DD355" s="8">
        <v>8665.6611447214291</v>
      </c>
      <c r="DE355" s="8">
        <v>543.6724492835092</v>
      </c>
      <c r="DF355" s="8">
        <v>1011.5119999999999</v>
      </c>
      <c r="DG355" s="8">
        <v>1236.864</v>
      </c>
      <c r="DH355" s="8">
        <v>513.19200000000001</v>
      </c>
      <c r="DI355" s="8">
        <v>457.32</v>
      </c>
      <c r="DJ355" s="8">
        <v>380.54399999999998</v>
      </c>
      <c r="DK355" s="8">
        <v>3599.4319999999998</v>
      </c>
      <c r="DL355" s="8">
        <v>4457.12</v>
      </c>
      <c r="DM355" s="8">
        <v>0</v>
      </c>
      <c r="DN355" s="8">
        <v>4517.2541338759265</v>
      </c>
      <c r="DO355" s="8">
        <v>8974.3741338759264</v>
      </c>
      <c r="DP355" s="8">
        <v>4175.7286835600635</v>
      </c>
      <c r="DQ355" s="8">
        <v>236.99529966104743</v>
      </c>
      <c r="DR355" s="8">
        <v>4412.7239832211108</v>
      </c>
      <c r="DS355" s="8">
        <v>2683.2782559547127</v>
      </c>
      <c r="DT355" s="8">
        <v>334.39920970873982</v>
      </c>
      <c r="DU355" s="8">
        <v>7430.4014488845633</v>
      </c>
    </row>
    <row r="356" spans="1:125">
      <c r="A356" s="4">
        <v>16800</v>
      </c>
      <c r="B356" s="6" t="s">
        <v>841</v>
      </c>
      <c r="C356" s="3" t="s">
        <v>830</v>
      </c>
      <c r="D356" s="9">
        <v>1.7643597000000002</v>
      </c>
      <c r="E356" s="9">
        <v>1.6598599999999999</v>
      </c>
      <c r="F356" s="4" t="s">
        <v>708</v>
      </c>
      <c r="G356" s="6" t="s">
        <v>337</v>
      </c>
      <c r="H356" s="3" t="s">
        <v>960</v>
      </c>
      <c r="I356" s="3" t="s">
        <v>963</v>
      </c>
      <c r="J356" s="3" t="s">
        <v>323</v>
      </c>
      <c r="K356" s="3" t="s">
        <v>323</v>
      </c>
      <c r="L356" s="8" t="s">
        <v>1086</v>
      </c>
      <c r="M356" s="8" t="s">
        <v>1086</v>
      </c>
      <c r="N356" s="8">
        <f>IF(RIGHT($C356,4)="(MB)",VLOOKUP($C356,[1]Data!$C$485:$T$532,14,0),IF($M356="n/a",$M356,$L356+$M356))</f>
        <v>143</v>
      </c>
      <c r="O356" s="8" t="s">
        <v>1086</v>
      </c>
      <c r="P356" s="8" t="s">
        <v>1086</v>
      </c>
      <c r="Q356" s="8">
        <f>IF(RIGHT($C356,4)="(MB)",VLOOKUP($C356,[1]Data!$C$485:$T$532,18,0),IF($P356="n/a",$P356,$O356+$P356))</f>
        <v>82</v>
      </c>
      <c r="R356" s="8" t="s">
        <v>1086</v>
      </c>
      <c r="S356" s="8" t="s">
        <v>1086</v>
      </c>
      <c r="T356" s="8" t="s">
        <v>1086</v>
      </c>
      <c r="U356" s="8" t="s">
        <v>1086</v>
      </c>
      <c r="V356" s="8" t="s">
        <v>1086</v>
      </c>
      <c r="W356" s="8" t="s">
        <v>1086</v>
      </c>
      <c r="X356" s="8" t="s">
        <v>1086</v>
      </c>
      <c r="Y356" s="8" t="s">
        <v>1086</v>
      </c>
      <c r="Z356" s="8" t="s">
        <v>1086</v>
      </c>
      <c r="AA356" s="8" t="s">
        <v>1086</v>
      </c>
      <c r="AB356" s="8" t="s">
        <v>1086</v>
      </c>
      <c r="AC356" s="8" t="s">
        <v>1086</v>
      </c>
      <c r="AD356" s="8" t="s">
        <v>1086</v>
      </c>
      <c r="AE356" s="8" t="s">
        <v>1086</v>
      </c>
      <c r="AF356" s="8" t="s">
        <v>1086</v>
      </c>
      <c r="AG356" s="8" t="s">
        <v>1086</v>
      </c>
      <c r="AH356" s="8" t="s">
        <v>1086</v>
      </c>
      <c r="AI356" s="8" t="s">
        <v>1086</v>
      </c>
      <c r="AJ356" s="8" t="s">
        <v>1086</v>
      </c>
      <c r="AK356" s="8" t="s">
        <v>1086</v>
      </c>
      <c r="AL356" s="8" t="s">
        <v>1086</v>
      </c>
      <c r="AM356" s="8" t="s">
        <v>1086</v>
      </c>
      <c r="AN356" s="8" t="s">
        <v>1086</v>
      </c>
      <c r="AO356" s="8" t="s">
        <v>1086</v>
      </c>
      <c r="AP356" s="8" t="s">
        <v>1086</v>
      </c>
      <c r="AQ356" s="8" t="s">
        <v>1086</v>
      </c>
      <c r="AR356" s="8" t="s">
        <v>1086</v>
      </c>
      <c r="AS356" s="8" t="s">
        <v>1086</v>
      </c>
      <c r="AT356" s="8" t="s">
        <v>1086</v>
      </c>
      <c r="AU356" s="8" t="s">
        <v>1086</v>
      </c>
      <c r="AV356" s="8" t="s">
        <v>1086</v>
      </c>
      <c r="AW356" s="8" t="s">
        <v>1086</v>
      </c>
      <c r="AX356" s="8">
        <v>81</v>
      </c>
      <c r="AY356" s="8">
        <v>82</v>
      </c>
      <c r="AZ356" s="8">
        <v>163</v>
      </c>
      <c r="BA356" s="8">
        <v>67</v>
      </c>
      <c r="BB356" s="8">
        <v>26</v>
      </c>
      <c r="BC356" s="8">
        <v>93</v>
      </c>
      <c r="BD356" s="8">
        <v>163</v>
      </c>
      <c r="BE356" s="8">
        <v>0</v>
      </c>
      <c r="BF356" s="8">
        <v>163</v>
      </c>
      <c r="BG356" s="8">
        <v>11.067901234567902</v>
      </c>
      <c r="BH356" s="8">
        <v>45.277777777777779</v>
      </c>
      <c r="BI356" s="8">
        <v>6.0370370370370372</v>
      </c>
      <c r="BJ356" s="8">
        <v>7.0432098765432096</v>
      </c>
      <c r="BK356" s="8">
        <v>32.197530864197532</v>
      </c>
      <c r="BL356" s="8">
        <v>30.185185185185187</v>
      </c>
      <c r="BM356" s="8">
        <v>6.0370370370370372</v>
      </c>
      <c r="BN356" s="8">
        <v>22.135802469135804</v>
      </c>
      <c r="BO356" s="8">
        <v>3.0185185185185186</v>
      </c>
      <c r="BP356" s="8">
        <v>163</v>
      </c>
      <c r="BQ356" s="8">
        <v>0</v>
      </c>
      <c r="BR356" s="8">
        <v>138</v>
      </c>
      <c r="BS356" s="8">
        <v>10</v>
      </c>
      <c r="BT356" s="8">
        <v>18</v>
      </c>
      <c r="BU356" s="8">
        <v>22</v>
      </c>
      <c r="BV356" s="8">
        <v>9</v>
      </c>
      <c r="BW356" s="8">
        <v>3</v>
      </c>
      <c r="BX356" s="8">
        <v>10</v>
      </c>
      <c r="BY356" s="8">
        <v>62</v>
      </c>
      <c r="BZ356" s="8">
        <v>84</v>
      </c>
      <c r="CA356" s="8">
        <v>0</v>
      </c>
      <c r="CB356" s="8">
        <v>67.932098765432102</v>
      </c>
      <c r="CC356" s="8">
        <v>151.9320987654321</v>
      </c>
      <c r="CD356" s="8">
        <v>65.135604938271612</v>
      </c>
      <c r="CE356" s="8">
        <v>4.7893827160493831</v>
      </c>
      <c r="CF356" s="8">
        <v>69.924987654321001</v>
      </c>
      <c r="CG356" s="8">
        <v>38.315061728395065</v>
      </c>
      <c r="CH356" s="8">
        <v>11.494518518518518</v>
      </c>
      <c r="CI356" s="8">
        <v>119.73456790123457</v>
      </c>
      <c r="CJ356" s="8">
        <v>87</v>
      </c>
      <c r="CK356" s="8">
        <v>77</v>
      </c>
      <c r="CL356" s="8">
        <v>164</v>
      </c>
      <c r="CM356" s="8">
        <v>72</v>
      </c>
      <c r="CN356" s="8">
        <v>25</v>
      </c>
      <c r="CO356" s="8">
        <v>97</v>
      </c>
      <c r="CP356" s="8">
        <v>164</v>
      </c>
      <c r="CQ356" s="8">
        <v>0</v>
      </c>
      <c r="CR356" s="8">
        <v>164</v>
      </c>
      <c r="CS356" s="8">
        <v>13.479452054794521</v>
      </c>
      <c r="CT356" s="8">
        <v>38.19178082191781</v>
      </c>
      <c r="CU356" s="8">
        <v>10.109589041095891</v>
      </c>
      <c r="CV356" s="8">
        <v>21.342465753424658</v>
      </c>
      <c r="CW356" s="8">
        <v>16.849315068493151</v>
      </c>
      <c r="CX356" s="8">
        <v>16.849315068493151</v>
      </c>
      <c r="CY356" s="8">
        <v>20.219178082191782</v>
      </c>
      <c r="CZ356" s="8">
        <v>16.849315068493151</v>
      </c>
      <c r="DA356" s="8">
        <v>10.109589041095891</v>
      </c>
      <c r="DB356" s="8">
        <v>164.00000000000003</v>
      </c>
      <c r="DC356" s="8">
        <v>0</v>
      </c>
      <c r="DD356" s="8">
        <v>135.72413793103448</v>
      </c>
      <c r="DE356" s="8">
        <v>25.448275862068964</v>
      </c>
      <c r="DF356" s="8">
        <v>16</v>
      </c>
      <c r="DG356" s="8">
        <v>34</v>
      </c>
      <c r="DH356" s="8">
        <v>4</v>
      </c>
      <c r="DI356" s="8">
        <v>5</v>
      </c>
      <c r="DJ356" s="8">
        <v>10</v>
      </c>
      <c r="DK356" s="8">
        <v>69</v>
      </c>
      <c r="DL356" s="8">
        <v>99</v>
      </c>
      <c r="DM356" s="8">
        <v>0</v>
      </c>
      <c r="DN356" s="8">
        <v>51.520547945205493</v>
      </c>
      <c r="DO356" s="8">
        <v>150.52054794520549</v>
      </c>
      <c r="DP356" s="8">
        <v>73.662100456621019</v>
      </c>
      <c r="DQ356" s="8">
        <v>3.9817351598173518</v>
      </c>
      <c r="DR356" s="8">
        <v>77.643835616438366</v>
      </c>
      <c r="DS356" s="8">
        <v>44.794520547945211</v>
      </c>
      <c r="DT356" s="8">
        <v>0</v>
      </c>
      <c r="DU356" s="8">
        <v>122.43835616438356</v>
      </c>
    </row>
    <row r="357" spans="1:125">
      <c r="A357" s="4">
        <v>16850</v>
      </c>
      <c r="B357" s="6" t="s">
        <v>293</v>
      </c>
      <c r="C357" s="3" t="s">
        <v>621</v>
      </c>
      <c r="D357" s="9">
        <v>3.0484067386288398</v>
      </c>
      <c r="E357" s="9">
        <v>2.1184599999999998</v>
      </c>
      <c r="F357" s="4" t="s">
        <v>558</v>
      </c>
      <c r="G357" s="6" t="s">
        <v>334</v>
      </c>
      <c r="H357" s="3" t="s">
        <v>960</v>
      </c>
      <c r="I357" s="3" t="s">
        <v>963</v>
      </c>
      <c r="J357" s="3" t="s">
        <v>971</v>
      </c>
      <c r="K357" s="3" t="s">
        <v>327</v>
      </c>
      <c r="L357" s="8">
        <v>128</v>
      </c>
      <c r="M357" s="8">
        <v>115</v>
      </c>
      <c r="N357" s="8">
        <f>IF(RIGHT($C357,4)="(MB)",VLOOKUP($C357,[1]Data!$C$485:$T$532,14,0),IF($M357="n/a",$M357,$L357+$M357))</f>
        <v>243</v>
      </c>
      <c r="O357" s="8">
        <v>121</v>
      </c>
      <c r="P357" s="8">
        <v>32</v>
      </c>
      <c r="Q357" s="8">
        <f>IF(RIGHT($C357,4)="(MB)",VLOOKUP($C357,[1]Data!$C$485:$T$532,18,0),IF($P357="n/a",$P357,$O357+$P357))</f>
        <v>153</v>
      </c>
      <c r="R357" s="8">
        <v>237</v>
      </c>
      <c r="S357" s="8">
        <v>6</v>
      </c>
      <c r="T357" s="8">
        <v>243</v>
      </c>
      <c r="U357" s="8">
        <v>9</v>
      </c>
      <c r="V357" s="8">
        <v>30</v>
      </c>
      <c r="W357" s="8">
        <v>14</v>
      </c>
      <c r="X357" s="8">
        <v>14</v>
      </c>
      <c r="Y357" s="8">
        <v>30</v>
      </c>
      <c r="Z357" s="8">
        <v>43</v>
      </c>
      <c r="AA357" s="8">
        <v>48</v>
      </c>
      <c r="AB357" s="8">
        <v>33</v>
      </c>
      <c r="AC357" s="8">
        <v>24</v>
      </c>
      <c r="AD357" s="8">
        <v>245</v>
      </c>
      <c r="AE357" s="8">
        <v>0</v>
      </c>
      <c r="AF357" s="8">
        <v>201</v>
      </c>
      <c r="AG357" s="8">
        <v>34</v>
      </c>
      <c r="AH357" s="8">
        <v>48</v>
      </c>
      <c r="AI357" s="8">
        <v>45</v>
      </c>
      <c r="AJ357" s="8">
        <v>13</v>
      </c>
      <c r="AK357" s="8">
        <v>4</v>
      </c>
      <c r="AL357" s="8">
        <v>8</v>
      </c>
      <c r="AM357" s="8">
        <v>118</v>
      </c>
      <c r="AN357" s="8">
        <v>171</v>
      </c>
      <c r="AO357" s="8">
        <v>51</v>
      </c>
      <c r="AP357" s="8">
        <v>14</v>
      </c>
      <c r="AQ357" s="8">
        <v>236</v>
      </c>
      <c r="AR357" s="8">
        <v>89</v>
      </c>
      <c r="AS357" s="8">
        <v>7</v>
      </c>
      <c r="AT357" s="8">
        <v>96</v>
      </c>
      <c r="AU357" s="8">
        <v>114</v>
      </c>
      <c r="AV357" s="8">
        <v>11</v>
      </c>
      <c r="AW357" s="8">
        <v>221</v>
      </c>
      <c r="AX357" s="8">
        <v>156</v>
      </c>
      <c r="AY357" s="8">
        <v>142</v>
      </c>
      <c r="AZ357" s="8">
        <v>298</v>
      </c>
      <c r="BA357" s="8">
        <v>130</v>
      </c>
      <c r="BB357" s="8">
        <v>28</v>
      </c>
      <c r="BC357" s="8">
        <v>158</v>
      </c>
      <c r="BD357" s="8">
        <v>294</v>
      </c>
      <c r="BE357" s="8">
        <v>4</v>
      </c>
      <c r="BF357" s="8">
        <v>298</v>
      </c>
      <c r="BG357" s="8">
        <v>2.9597315436241609</v>
      </c>
      <c r="BH357" s="8">
        <v>64.127516778523486</v>
      </c>
      <c r="BI357" s="8">
        <v>17.758389261744966</v>
      </c>
      <c r="BJ357" s="8">
        <v>20.718120805369129</v>
      </c>
      <c r="BK357" s="8">
        <v>39.463087248322147</v>
      </c>
      <c r="BL357" s="8">
        <v>50.31543624161074</v>
      </c>
      <c r="BM357" s="8">
        <v>45.382550335570471</v>
      </c>
      <c r="BN357" s="8">
        <v>20.718120805369129</v>
      </c>
      <c r="BO357" s="8">
        <v>32.557046979865774</v>
      </c>
      <c r="BP357" s="8">
        <v>294</v>
      </c>
      <c r="BQ357" s="8">
        <v>5.9194630872483218</v>
      </c>
      <c r="BR357" s="8">
        <v>253</v>
      </c>
      <c r="BS357" s="8">
        <v>30</v>
      </c>
      <c r="BT357" s="8">
        <v>37</v>
      </c>
      <c r="BU357" s="8">
        <v>47</v>
      </c>
      <c r="BV357" s="8">
        <v>14</v>
      </c>
      <c r="BW357" s="8">
        <v>12</v>
      </c>
      <c r="BX357" s="8">
        <v>16</v>
      </c>
      <c r="BY357" s="8">
        <v>126</v>
      </c>
      <c r="BZ357" s="8">
        <v>194</v>
      </c>
      <c r="CA357" s="8">
        <v>0</v>
      </c>
      <c r="CB357" s="8">
        <v>97.040268456375884</v>
      </c>
      <c r="CC357" s="8">
        <v>291.04026845637588</v>
      </c>
      <c r="CD357" s="8">
        <v>96.88028149879085</v>
      </c>
      <c r="CE357" s="8">
        <v>11.743064424095861</v>
      </c>
      <c r="CF357" s="8">
        <v>108.62334592288671</v>
      </c>
      <c r="CG357" s="8">
        <v>129.17370866505448</v>
      </c>
      <c r="CH357" s="8">
        <v>3.9143548080319541</v>
      </c>
      <c r="CI357" s="8">
        <v>241.71140939597316</v>
      </c>
      <c r="CJ357" s="8">
        <v>174</v>
      </c>
      <c r="CK357" s="8">
        <v>155</v>
      </c>
      <c r="CL357" s="8">
        <v>329</v>
      </c>
      <c r="CM357" s="8">
        <v>128</v>
      </c>
      <c r="CN357" s="8">
        <v>22</v>
      </c>
      <c r="CO357" s="8">
        <v>150</v>
      </c>
      <c r="CP357" s="8">
        <v>309</v>
      </c>
      <c r="CQ357" s="8">
        <v>20</v>
      </c>
      <c r="CR357" s="8">
        <v>329</v>
      </c>
      <c r="CS357" s="8">
        <v>16.959537572254334</v>
      </c>
      <c r="CT357" s="8">
        <v>64.069364161849705</v>
      </c>
      <c r="CU357" s="8">
        <v>5.6531791907514455</v>
      </c>
      <c r="CV357" s="8">
        <v>23.554913294797689</v>
      </c>
      <c r="CW357" s="8">
        <v>53.705202312138731</v>
      </c>
      <c r="CX357" s="8">
        <v>38.630057803468205</v>
      </c>
      <c r="CY357" s="8">
        <v>42.398843930635842</v>
      </c>
      <c r="CZ357" s="8">
        <v>44.283236994219656</v>
      </c>
      <c r="DA357" s="8">
        <v>36.74566473988439</v>
      </c>
      <c r="DB357" s="8">
        <v>325.99999999999994</v>
      </c>
      <c r="DC357" s="8">
        <v>0</v>
      </c>
      <c r="DD357" s="8">
        <v>288.54037267080747</v>
      </c>
      <c r="DE357" s="8">
        <v>23.285714285714285</v>
      </c>
      <c r="DF357" s="8">
        <v>31</v>
      </c>
      <c r="DG357" s="8">
        <v>52</v>
      </c>
      <c r="DH357" s="8">
        <v>11</v>
      </c>
      <c r="DI357" s="8">
        <v>15</v>
      </c>
      <c r="DJ357" s="8">
        <v>14</v>
      </c>
      <c r="DK357" s="8">
        <v>123</v>
      </c>
      <c r="DL357" s="8">
        <v>206</v>
      </c>
      <c r="DM357" s="8">
        <v>0</v>
      </c>
      <c r="DN357" s="8">
        <v>103.04046242774564</v>
      </c>
      <c r="DO357" s="8">
        <v>309.04046242774564</v>
      </c>
      <c r="DP357" s="8">
        <v>86.787186514059357</v>
      </c>
      <c r="DQ357" s="8">
        <v>16.336411579117055</v>
      </c>
      <c r="DR357" s="8">
        <v>103.12359809317641</v>
      </c>
      <c r="DS357" s="8">
        <v>153.15385855422241</v>
      </c>
      <c r="DT357" s="8">
        <v>0</v>
      </c>
      <c r="DU357" s="8">
        <v>256.27745664739882</v>
      </c>
    </row>
    <row r="358" spans="1:125">
      <c r="A358" s="4">
        <v>16900</v>
      </c>
      <c r="B358" s="6" t="s">
        <v>193</v>
      </c>
      <c r="C358" s="3" t="s">
        <v>524</v>
      </c>
      <c r="D358" s="9">
        <v>1.603260123168609</v>
      </c>
      <c r="E358" s="9">
        <v>1.86161</v>
      </c>
      <c r="F358" s="4" t="s">
        <v>470</v>
      </c>
      <c r="G358" s="6" t="s">
        <v>367</v>
      </c>
      <c r="H358" s="3" t="s">
        <v>960</v>
      </c>
      <c r="I358" s="3" t="s">
        <v>963</v>
      </c>
      <c r="J358" s="3" t="s">
        <v>346</v>
      </c>
      <c r="K358" s="3" t="s">
        <v>346</v>
      </c>
      <c r="L358" s="8">
        <v>435</v>
      </c>
      <c r="M358" s="8">
        <v>482</v>
      </c>
      <c r="N358" s="8">
        <f>IF(RIGHT($C358,4)="(MB)",VLOOKUP($C358,[1]Data!$C$485:$T$532,14,0),IF($M358="n/a",$M358,$L358+$M358))</f>
        <v>917</v>
      </c>
      <c r="O358" s="8">
        <v>389</v>
      </c>
      <c r="P358" s="8">
        <v>64</v>
      </c>
      <c r="Q358" s="8">
        <f>IF(RIGHT($C358,4)="(MB)",VLOOKUP($C358,[1]Data!$C$485:$T$532,18,0),IF($P358="n/a",$P358,$O358+$P358))</f>
        <v>453</v>
      </c>
      <c r="R358" s="8">
        <v>872</v>
      </c>
      <c r="S358" s="8">
        <v>45</v>
      </c>
      <c r="T358" s="8">
        <v>917</v>
      </c>
      <c r="U358" s="8">
        <v>44</v>
      </c>
      <c r="V358" s="8">
        <v>165</v>
      </c>
      <c r="W358" s="8">
        <v>57</v>
      </c>
      <c r="X358" s="8">
        <v>61</v>
      </c>
      <c r="Y358" s="8">
        <v>109</v>
      </c>
      <c r="Z358" s="8">
        <v>142</v>
      </c>
      <c r="AA358" s="8">
        <v>103</v>
      </c>
      <c r="AB358" s="8">
        <v>103</v>
      </c>
      <c r="AC358" s="8">
        <v>127</v>
      </c>
      <c r="AD358" s="8">
        <v>911</v>
      </c>
      <c r="AE358" s="8">
        <v>18</v>
      </c>
      <c r="AF358" s="8">
        <v>821</v>
      </c>
      <c r="AG358" s="8">
        <v>61</v>
      </c>
      <c r="AH358" s="8">
        <v>132</v>
      </c>
      <c r="AI358" s="8">
        <v>146</v>
      </c>
      <c r="AJ358" s="8">
        <v>49</v>
      </c>
      <c r="AK358" s="8">
        <v>35</v>
      </c>
      <c r="AL358" s="8">
        <v>27</v>
      </c>
      <c r="AM358" s="8">
        <v>389</v>
      </c>
      <c r="AN358" s="8">
        <v>510</v>
      </c>
      <c r="AO358" s="8">
        <v>328</v>
      </c>
      <c r="AP358" s="8">
        <v>29</v>
      </c>
      <c r="AQ358" s="8">
        <v>867</v>
      </c>
      <c r="AR358" s="8">
        <v>379</v>
      </c>
      <c r="AS358" s="8">
        <v>26</v>
      </c>
      <c r="AT358" s="8">
        <v>405</v>
      </c>
      <c r="AU358" s="8">
        <v>335</v>
      </c>
      <c r="AV358" s="8">
        <v>20</v>
      </c>
      <c r="AW358" s="8">
        <v>760</v>
      </c>
      <c r="AX358" s="8">
        <v>422</v>
      </c>
      <c r="AY358" s="8">
        <v>502</v>
      </c>
      <c r="AZ358" s="8">
        <v>924</v>
      </c>
      <c r="BA358" s="8">
        <v>388</v>
      </c>
      <c r="BB358" s="8">
        <v>60</v>
      </c>
      <c r="BC358" s="8">
        <v>448</v>
      </c>
      <c r="BD358" s="8">
        <v>865</v>
      </c>
      <c r="BE358" s="8">
        <v>59</v>
      </c>
      <c r="BF358" s="8">
        <v>924</v>
      </c>
      <c r="BG358" s="8">
        <v>48.15856236786469</v>
      </c>
      <c r="BH358" s="8">
        <v>150.46934460887951</v>
      </c>
      <c r="BI358" s="8">
        <v>46.152219873150102</v>
      </c>
      <c r="BJ358" s="8">
        <v>58.171247357293865</v>
      </c>
      <c r="BK358" s="8">
        <v>129.37420718816068</v>
      </c>
      <c r="BL358" s="8">
        <v>121.41226215644821</v>
      </c>
      <c r="BM358" s="8">
        <v>116.3551797040169</v>
      </c>
      <c r="BN358" s="8">
        <v>101.34249471458773</v>
      </c>
      <c r="BO358" s="8">
        <v>147.56448202959831</v>
      </c>
      <c r="BP358" s="8">
        <v>919</v>
      </c>
      <c r="BQ358" s="8">
        <v>8.0507399577167025</v>
      </c>
      <c r="BR358" s="8">
        <v>792.51322966507178</v>
      </c>
      <c r="BS358" s="8">
        <v>76.301387559808603</v>
      </c>
      <c r="BT358" s="8">
        <v>114</v>
      </c>
      <c r="BU358" s="8">
        <v>152</v>
      </c>
      <c r="BV358" s="8">
        <v>41</v>
      </c>
      <c r="BW358" s="8">
        <v>39</v>
      </c>
      <c r="BX358" s="8">
        <v>26</v>
      </c>
      <c r="BY358" s="8">
        <v>372</v>
      </c>
      <c r="BZ358" s="8">
        <v>459</v>
      </c>
      <c r="CA358" s="8">
        <v>0</v>
      </c>
      <c r="CB358" s="8">
        <v>411.84143763213524</v>
      </c>
      <c r="CC358" s="8">
        <v>870.84143763213524</v>
      </c>
      <c r="CD358" s="8">
        <v>355.34629556790185</v>
      </c>
      <c r="CE358" s="8">
        <v>10.188860959514017</v>
      </c>
      <c r="CF358" s="8">
        <v>365.53515652741589</v>
      </c>
      <c r="CG358" s="8">
        <v>342.366748201321</v>
      </c>
      <c r="CH358" s="8">
        <v>42.597038188810771</v>
      </c>
      <c r="CI358" s="8">
        <v>750.49894291754754</v>
      </c>
      <c r="CJ358" s="8">
        <v>430</v>
      </c>
      <c r="CK358" s="8">
        <v>493</v>
      </c>
      <c r="CL358" s="8">
        <v>923</v>
      </c>
      <c r="CM358" s="8">
        <v>368</v>
      </c>
      <c r="CN358" s="8">
        <v>63</v>
      </c>
      <c r="CO358" s="8">
        <v>431</v>
      </c>
      <c r="CP358" s="8">
        <v>857</v>
      </c>
      <c r="CQ358" s="8">
        <v>66</v>
      </c>
      <c r="CR358" s="8">
        <v>923</v>
      </c>
      <c r="CS358" s="8">
        <v>45.454545454545453</v>
      </c>
      <c r="CT358" s="8">
        <v>174.9047619047619</v>
      </c>
      <c r="CU358" s="8">
        <v>18.194805194805195</v>
      </c>
      <c r="CV358" s="8">
        <v>79.952380952380949</v>
      </c>
      <c r="CW358" s="8">
        <v>108.27705627705627</v>
      </c>
      <c r="CX358" s="8">
        <v>135.23376623376623</v>
      </c>
      <c r="CY358" s="8">
        <v>119.12554112554113</v>
      </c>
      <c r="CZ358" s="8">
        <v>86.822510822510822</v>
      </c>
      <c r="DA358" s="8">
        <v>152.03463203463204</v>
      </c>
      <c r="DB358" s="8">
        <v>920</v>
      </c>
      <c r="DC358" s="8">
        <v>11</v>
      </c>
      <c r="DD358" s="8">
        <v>803.63329620214608</v>
      </c>
      <c r="DE358" s="8">
        <v>78.241162301371958</v>
      </c>
      <c r="DF358" s="8">
        <v>110</v>
      </c>
      <c r="DG358" s="8">
        <v>124</v>
      </c>
      <c r="DH358" s="8">
        <v>60</v>
      </c>
      <c r="DI358" s="8">
        <v>45</v>
      </c>
      <c r="DJ358" s="8">
        <v>26</v>
      </c>
      <c r="DK358" s="8">
        <v>365</v>
      </c>
      <c r="DL358" s="8">
        <v>532</v>
      </c>
      <c r="DM358" s="8">
        <v>0</v>
      </c>
      <c r="DN358" s="8">
        <v>342.5454545454545</v>
      </c>
      <c r="DO358" s="8">
        <v>874.5454545454545</v>
      </c>
      <c r="DP358" s="8">
        <v>341.36608934699541</v>
      </c>
      <c r="DQ358" s="8">
        <v>15.103939074316715</v>
      </c>
      <c r="DR358" s="8">
        <v>356.47002842131212</v>
      </c>
      <c r="DS358" s="8">
        <v>359.48963925221426</v>
      </c>
      <c r="DT358" s="8">
        <v>23.15721544335673</v>
      </c>
      <c r="DU358" s="8">
        <v>739.11688311688317</v>
      </c>
    </row>
    <row r="359" spans="1:125">
      <c r="A359" s="4">
        <v>16950</v>
      </c>
      <c r="B359" s="6" t="s">
        <v>294</v>
      </c>
      <c r="C359" s="3" t="s">
        <v>525</v>
      </c>
      <c r="D359" s="9">
        <v>1.4133432630885701</v>
      </c>
      <c r="E359" s="9">
        <v>3.6436000000000002</v>
      </c>
      <c r="F359" s="4" t="s">
        <v>476</v>
      </c>
      <c r="G359" s="6" t="s">
        <v>352</v>
      </c>
      <c r="H359" s="3" t="s">
        <v>960</v>
      </c>
      <c r="I359" s="3" t="s">
        <v>963</v>
      </c>
      <c r="J359" s="3" t="s">
        <v>346</v>
      </c>
      <c r="K359" s="3" t="s">
        <v>346</v>
      </c>
      <c r="L359" s="8">
        <v>99</v>
      </c>
      <c r="M359" s="8">
        <v>105</v>
      </c>
      <c r="N359" s="8">
        <f>IF(RIGHT($C359,4)="(MB)",VLOOKUP($C359,[1]Data!$C$485:$T$532,14,0),IF($M359="n/a",$M359,$L359+$M359))</f>
        <v>204</v>
      </c>
      <c r="O359" s="8">
        <v>83</v>
      </c>
      <c r="P359" s="8">
        <v>15</v>
      </c>
      <c r="Q359" s="8">
        <f>IF(RIGHT($C359,4)="(MB)",VLOOKUP($C359,[1]Data!$C$485:$T$532,18,0),IF($P359="n/a",$P359,$O359+$P359))</f>
        <v>98</v>
      </c>
      <c r="R359" s="8">
        <v>204</v>
      </c>
      <c r="S359" s="8">
        <v>0</v>
      </c>
      <c r="T359" s="8">
        <v>204</v>
      </c>
      <c r="U359" s="8">
        <v>18</v>
      </c>
      <c r="V359" s="8">
        <v>38</v>
      </c>
      <c r="W359" s="8">
        <v>12</v>
      </c>
      <c r="X359" s="8">
        <v>12</v>
      </c>
      <c r="Y359" s="8">
        <v>32</v>
      </c>
      <c r="Z359" s="8">
        <v>35</v>
      </c>
      <c r="AA359" s="8">
        <v>25</v>
      </c>
      <c r="AB359" s="8">
        <v>14</v>
      </c>
      <c r="AC359" s="8">
        <v>18</v>
      </c>
      <c r="AD359" s="8">
        <v>204</v>
      </c>
      <c r="AE359" s="8">
        <v>0</v>
      </c>
      <c r="AF359" s="8">
        <v>174</v>
      </c>
      <c r="AG359" s="8">
        <v>17</v>
      </c>
      <c r="AH359" s="8">
        <v>19</v>
      </c>
      <c r="AI359" s="8">
        <v>33</v>
      </c>
      <c r="AJ359" s="8">
        <v>12</v>
      </c>
      <c r="AK359" s="8">
        <v>10</v>
      </c>
      <c r="AL359" s="8">
        <v>8</v>
      </c>
      <c r="AM359" s="8">
        <v>82</v>
      </c>
      <c r="AN359" s="8">
        <v>116</v>
      </c>
      <c r="AO359" s="8">
        <v>57</v>
      </c>
      <c r="AP359" s="8">
        <v>13</v>
      </c>
      <c r="AQ359" s="8">
        <v>186</v>
      </c>
      <c r="AR359" s="8">
        <v>90</v>
      </c>
      <c r="AS359" s="8">
        <v>9</v>
      </c>
      <c r="AT359" s="8">
        <v>99</v>
      </c>
      <c r="AU359" s="8">
        <v>53</v>
      </c>
      <c r="AV359" s="8">
        <v>8</v>
      </c>
      <c r="AW359" s="8">
        <v>160</v>
      </c>
      <c r="AX359" s="8">
        <v>119</v>
      </c>
      <c r="AY359" s="8">
        <v>135</v>
      </c>
      <c r="AZ359" s="8">
        <v>254</v>
      </c>
      <c r="BA359" s="8">
        <v>100</v>
      </c>
      <c r="BB359" s="8">
        <v>19</v>
      </c>
      <c r="BC359" s="8">
        <v>119</v>
      </c>
      <c r="BD359" s="8">
        <v>254</v>
      </c>
      <c r="BE359" s="8">
        <v>0</v>
      </c>
      <c r="BF359" s="8">
        <v>254</v>
      </c>
      <c r="BG359" s="8">
        <v>12</v>
      </c>
      <c r="BH359" s="8">
        <v>49</v>
      </c>
      <c r="BI359" s="8">
        <v>23</v>
      </c>
      <c r="BJ359" s="8">
        <v>22</v>
      </c>
      <c r="BK359" s="8">
        <v>29</v>
      </c>
      <c r="BL359" s="8">
        <v>56</v>
      </c>
      <c r="BM359" s="8">
        <v>28</v>
      </c>
      <c r="BN359" s="8">
        <v>24</v>
      </c>
      <c r="BO359" s="8">
        <v>11</v>
      </c>
      <c r="BP359" s="8">
        <v>254</v>
      </c>
      <c r="BQ359" s="8">
        <v>0</v>
      </c>
      <c r="BR359" s="8">
        <v>211</v>
      </c>
      <c r="BS359" s="8">
        <v>23</v>
      </c>
      <c r="BT359" s="8">
        <v>18</v>
      </c>
      <c r="BU359" s="8">
        <v>41</v>
      </c>
      <c r="BV359" s="8">
        <v>19</v>
      </c>
      <c r="BW359" s="8">
        <v>15</v>
      </c>
      <c r="BX359" s="8">
        <v>8</v>
      </c>
      <c r="BY359" s="8">
        <v>101</v>
      </c>
      <c r="BZ359" s="8">
        <v>172</v>
      </c>
      <c r="CA359" s="8">
        <v>0</v>
      </c>
      <c r="CB359" s="8">
        <v>70</v>
      </c>
      <c r="CC359" s="8">
        <v>242</v>
      </c>
      <c r="CD359" s="8">
        <v>119.96279069767442</v>
      </c>
      <c r="CE359" s="8">
        <v>8.7069767441860471</v>
      </c>
      <c r="CF359" s="8">
        <v>128.66976744186047</v>
      </c>
      <c r="CG359" s="8">
        <v>70.623255813953492</v>
      </c>
      <c r="CH359" s="8">
        <v>8.7069767441860471</v>
      </c>
      <c r="CI359" s="8">
        <v>208</v>
      </c>
      <c r="CJ359" s="8">
        <v>147</v>
      </c>
      <c r="CK359" s="8">
        <v>144</v>
      </c>
      <c r="CL359" s="8">
        <v>291</v>
      </c>
      <c r="CM359" s="8">
        <v>108</v>
      </c>
      <c r="CN359" s="8">
        <v>11</v>
      </c>
      <c r="CO359" s="8">
        <v>119</v>
      </c>
      <c r="CP359" s="8">
        <v>291</v>
      </c>
      <c r="CQ359" s="8">
        <v>0</v>
      </c>
      <c r="CR359" s="8">
        <v>291</v>
      </c>
      <c r="CS359" s="8">
        <v>17.287128712871286</v>
      </c>
      <c r="CT359" s="8">
        <v>60.504950495049506</v>
      </c>
      <c r="CU359" s="8">
        <v>21.128712871287128</v>
      </c>
      <c r="CV359" s="8">
        <v>23.049504950495049</v>
      </c>
      <c r="CW359" s="8">
        <v>61.465346534653463</v>
      </c>
      <c r="CX359" s="8">
        <v>32.653465346534652</v>
      </c>
      <c r="CY359" s="8">
        <v>26.89108910891089</v>
      </c>
      <c r="CZ359" s="8">
        <v>33.613861386138616</v>
      </c>
      <c r="DA359" s="8">
        <v>14.405940594059405</v>
      </c>
      <c r="DB359" s="8">
        <v>291.00000000000006</v>
      </c>
      <c r="DC359" s="8">
        <v>4.0137931034482754</v>
      </c>
      <c r="DD359" s="8">
        <v>246.30716723549489</v>
      </c>
      <c r="DE359" s="8">
        <v>31.781569965870307</v>
      </c>
      <c r="DF359" s="8">
        <v>18</v>
      </c>
      <c r="DG359" s="8">
        <v>34</v>
      </c>
      <c r="DH359" s="8">
        <v>18</v>
      </c>
      <c r="DI359" s="8">
        <v>27</v>
      </c>
      <c r="DJ359" s="8">
        <v>8</v>
      </c>
      <c r="DK359" s="8">
        <v>105</v>
      </c>
      <c r="DL359" s="8">
        <v>196</v>
      </c>
      <c r="DM359" s="8">
        <v>0</v>
      </c>
      <c r="DN359" s="8">
        <v>77.712871287128735</v>
      </c>
      <c r="DO359" s="8">
        <v>273.71287128712873</v>
      </c>
      <c r="DP359" s="8">
        <v>128.62192885955261</v>
      </c>
      <c r="DQ359" s="8">
        <v>5.0242940960762743</v>
      </c>
      <c r="DR359" s="8">
        <v>133.64622295562887</v>
      </c>
      <c r="DS359" s="8">
        <v>80.388705537220389</v>
      </c>
      <c r="DT359" s="8">
        <v>3.0145764576457648</v>
      </c>
      <c r="DU359" s="8">
        <v>217.04950495049505</v>
      </c>
    </row>
    <row r="360" spans="1:125">
      <c r="A360" s="4">
        <v>17000</v>
      </c>
      <c r="B360" s="6" t="s">
        <v>295</v>
      </c>
      <c r="C360" s="3" t="s">
        <v>526</v>
      </c>
      <c r="D360" s="9">
        <v>0.35830866076286999</v>
      </c>
      <c r="E360" s="9">
        <v>0.31831900000000002</v>
      </c>
      <c r="F360" s="4" t="s">
        <v>458</v>
      </c>
      <c r="G360" s="6" t="s">
        <v>343</v>
      </c>
      <c r="H360" s="3" t="s">
        <v>960</v>
      </c>
      <c r="I360" s="3" t="s">
        <v>962</v>
      </c>
      <c r="J360" s="3" t="s">
        <v>346</v>
      </c>
      <c r="K360" s="3" t="s">
        <v>346</v>
      </c>
      <c r="L360" s="8">
        <v>127</v>
      </c>
      <c r="M360" s="8">
        <v>125</v>
      </c>
      <c r="N360" s="8">
        <f>IF(RIGHT($C360,4)="(MB)",VLOOKUP($C360,[1]Data!$C$485:$T$532,14,0),IF($M360="n/a",$M360,$L360+$M360))</f>
        <v>252</v>
      </c>
      <c r="O360" s="8">
        <v>84</v>
      </c>
      <c r="P360" s="8">
        <v>8</v>
      </c>
      <c r="Q360" s="8">
        <f>IF(RIGHT($C360,4)="(MB)",VLOOKUP($C360,[1]Data!$C$485:$T$532,18,0),IF($P360="n/a",$P360,$O360+$P360))</f>
        <v>92</v>
      </c>
      <c r="R360" s="8">
        <v>252</v>
      </c>
      <c r="S360" s="8">
        <v>0</v>
      </c>
      <c r="T360" s="8">
        <v>252</v>
      </c>
      <c r="U360" s="8">
        <v>18</v>
      </c>
      <c r="V360" s="8">
        <v>55</v>
      </c>
      <c r="W360" s="8">
        <v>16</v>
      </c>
      <c r="X360" s="8">
        <v>41</v>
      </c>
      <c r="Y360" s="8">
        <v>25</v>
      </c>
      <c r="Z360" s="8">
        <v>54</v>
      </c>
      <c r="AA360" s="8">
        <v>27</v>
      </c>
      <c r="AB360" s="8">
        <v>3</v>
      </c>
      <c r="AC360" s="8">
        <v>13</v>
      </c>
      <c r="AD360" s="8">
        <v>252</v>
      </c>
      <c r="AE360" s="8">
        <v>12</v>
      </c>
      <c r="AF360" s="8">
        <v>226</v>
      </c>
      <c r="AG360" s="8">
        <v>13</v>
      </c>
      <c r="AH360" s="8">
        <v>6</v>
      </c>
      <c r="AI360" s="8">
        <v>32</v>
      </c>
      <c r="AJ360" s="8">
        <v>19</v>
      </c>
      <c r="AK360" s="8">
        <v>17</v>
      </c>
      <c r="AL360" s="8">
        <v>8</v>
      </c>
      <c r="AM360" s="8">
        <v>82</v>
      </c>
      <c r="AN360" s="8">
        <v>170</v>
      </c>
      <c r="AO360" s="8">
        <v>54</v>
      </c>
      <c r="AP360" s="8">
        <v>10</v>
      </c>
      <c r="AQ360" s="8">
        <v>234</v>
      </c>
      <c r="AR360" s="8">
        <v>134</v>
      </c>
      <c r="AS360" s="8">
        <v>7</v>
      </c>
      <c r="AT360" s="8">
        <v>141</v>
      </c>
      <c r="AU360" s="8">
        <v>46</v>
      </c>
      <c r="AV360" s="8">
        <v>10</v>
      </c>
      <c r="AW360" s="8">
        <v>197</v>
      </c>
      <c r="AX360" s="8">
        <v>129</v>
      </c>
      <c r="AY360" s="8">
        <v>130</v>
      </c>
      <c r="AZ360" s="8">
        <v>259</v>
      </c>
      <c r="BA360" s="8">
        <v>87</v>
      </c>
      <c r="BB360" s="8">
        <v>9</v>
      </c>
      <c r="BC360" s="8">
        <v>96</v>
      </c>
      <c r="BD360" s="8">
        <v>259</v>
      </c>
      <c r="BE360" s="8">
        <v>0</v>
      </c>
      <c r="BF360" s="8">
        <v>259</v>
      </c>
      <c r="BG360" s="8">
        <v>11</v>
      </c>
      <c r="BH360" s="8">
        <v>67</v>
      </c>
      <c r="BI360" s="8">
        <v>29</v>
      </c>
      <c r="BJ360" s="8">
        <v>28</v>
      </c>
      <c r="BK360" s="8">
        <v>40</v>
      </c>
      <c r="BL360" s="8">
        <v>52</v>
      </c>
      <c r="BM360" s="8">
        <v>17</v>
      </c>
      <c r="BN360" s="8">
        <v>12</v>
      </c>
      <c r="BO360" s="8">
        <v>3</v>
      </c>
      <c r="BP360" s="8">
        <v>259</v>
      </c>
      <c r="BQ360" s="8">
        <v>3.0116279069767442</v>
      </c>
      <c r="BR360" s="8">
        <v>237.91860465116278</v>
      </c>
      <c r="BS360" s="8">
        <v>21.081395348837209</v>
      </c>
      <c r="BT360" s="8">
        <v>9</v>
      </c>
      <c r="BU360" s="8">
        <v>31</v>
      </c>
      <c r="BV360" s="8">
        <v>18</v>
      </c>
      <c r="BW360" s="8">
        <v>18</v>
      </c>
      <c r="BX360" s="8">
        <v>12</v>
      </c>
      <c r="BY360" s="8">
        <v>88</v>
      </c>
      <c r="BZ360" s="8">
        <v>182</v>
      </c>
      <c r="CA360" s="8">
        <v>0</v>
      </c>
      <c r="CB360" s="8">
        <v>66</v>
      </c>
      <c r="CC360" s="8">
        <v>248</v>
      </c>
      <c r="CD360" s="8">
        <v>142.1761658031088</v>
      </c>
      <c r="CE360" s="8">
        <v>3.0466321243523318</v>
      </c>
      <c r="CF360" s="8">
        <v>145.22279792746113</v>
      </c>
      <c r="CG360" s="8">
        <v>47.730569948186528</v>
      </c>
      <c r="CH360" s="8">
        <v>3.0466321243523318</v>
      </c>
      <c r="CI360" s="8">
        <v>196</v>
      </c>
      <c r="CJ360" s="8">
        <v>148</v>
      </c>
      <c r="CK360" s="8">
        <v>155</v>
      </c>
      <c r="CL360" s="8">
        <v>303</v>
      </c>
      <c r="CM360" s="8">
        <v>94</v>
      </c>
      <c r="CN360" s="8">
        <v>7</v>
      </c>
      <c r="CO360" s="8">
        <v>101</v>
      </c>
      <c r="CP360" s="8">
        <v>303</v>
      </c>
      <c r="CQ360" s="8">
        <v>0</v>
      </c>
      <c r="CR360" s="8">
        <v>303</v>
      </c>
      <c r="CS360" s="8">
        <v>26.848101265822784</v>
      </c>
      <c r="CT360" s="8">
        <v>86.297468354430379</v>
      </c>
      <c r="CU360" s="8">
        <v>18.218354430379748</v>
      </c>
      <c r="CV360" s="8">
        <v>28.765822784810126</v>
      </c>
      <c r="CW360" s="8">
        <v>60.408227848101269</v>
      </c>
      <c r="CX360" s="8">
        <v>36.436708860759495</v>
      </c>
      <c r="CY360" s="8">
        <v>11.50632911392405</v>
      </c>
      <c r="CZ360" s="8">
        <v>23.0126582278481</v>
      </c>
      <c r="DA360" s="8">
        <v>11.50632911392405</v>
      </c>
      <c r="DB360" s="8">
        <v>302.99999999999994</v>
      </c>
      <c r="DC360" s="8">
        <v>3</v>
      </c>
      <c r="DD360" s="8">
        <v>277.91721854304637</v>
      </c>
      <c r="DE360" s="8">
        <v>12.039735099337749</v>
      </c>
      <c r="DF360" s="8">
        <v>10</v>
      </c>
      <c r="DG360" s="8">
        <v>23</v>
      </c>
      <c r="DH360" s="8">
        <v>15</v>
      </c>
      <c r="DI360" s="8">
        <v>25</v>
      </c>
      <c r="DJ360" s="8">
        <v>17</v>
      </c>
      <c r="DK360" s="8">
        <v>90</v>
      </c>
      <c r="DL360" s="8">
        <v>187</v>
      </c>
      <c r="DM360" s="8">
        <v>0</v>
      </c>
      <c r="DN360" s="8">
        <v>89.151898734177166</v>
      </c>
      <c r="DO360" s="8">
        <v>276.15189873417717</v>
      </c>
      <c r="DP360" s="8">
        <v>145.85387106270238</v>
      </c>
      <c r="DQ360" s="8">
        <v>5.9939947012069474</v>
      </c>
      <c r="DR360" s="8">
        <v>151.84786576390934</v>
      </c>
      <c r="DS360" s="8">
        <v>62.936944362672946</v>
      </c>
      <c r="DT360" s="8">
        <v>0</v>
      </c>
      <c r="DU360" s="8">
        <v>214.78481012658224</v>
      </c>
    </row>
    <row r="361" spans="1:125">
      <c r="A361" s="4">
        <v>17050</v>
      </c>
      <c r="B361" s="6" t="s">
        <v>296</v>
      </c>
      <c r="C361" s="3" t="s">
        <v>527</v>
      </c>
      <c r="D361" s="9">
        <v>0.75208280603271405</v>
      </c>
      <c r="E361" s="9">
        <v>5.05192</v>
      </c>
      <c r="F361" s="4" t="s">
        <v>467</v>
      </c>
      <c r="G361" s="6" t="s">
        <v>347</v>
      </c>
      <c r="H361" s="3" t="s">
        <v>960</v>
      </c>
      <c r="I361" s="3" t="s">
        <v>963</v>
      </c>
      <c r="J361" s="3" t="s">
        <v>346</v>
      </c>
      <c r="K361" s="3" t="s">
        <v>346</v>
      </c>
      <c r="L361" s="8">
        <v>205</v>
      </c>
      <c r="M361" s="8">
        <v>217</v>
      </c>
      <c r="N361" s="8">
        <f>IF(RIGHT($C361,4)="(MB)",VLOOKUP($C361,[1]Data!$C$485:$T$532,14,0),IF($M361="n/a",$M361,$L361+$M361))</f>
        <v>422</v>
      </c>
      <c r="O361" s="8">
        <v>151</v>
      </c>
      <c r="P361" s="8">
        <v>20</v>
      </c>
      <c r="Q361" s="8">
        <f>IF(RIGHT($C361,4)="(MB)",VLOOKUP($C361,[1]Data!$C$485:$T$532,18,0),IF($P361="n/a",$P361,$O361+$P361))</f>
        <v>171</v>
      </c>
      <c r="R361" s="8">
        <v>422</v>
      </c>
      <c r="S361" s="8">
        <v>0</v>
      </c>
      <c r="T361" s="8">
        <v>422</v>
      </c>
      <c r="U361" s="8">
        <v>45</v>
      </c>
      <c r="V361" s="8">
        <v>96</v>
      </c>
      <c r="W361" s="8">
        <v>29</v>
      </c>
      <c r="X361" s="8">
        <v>51</v>
      </c>
      <c r="Y361" s="8">
        <v>55</v>
      </c>
      <c r="Z361" s="8">
        <v>69</v>
      </c>
      <c r="AA361" s="8">
        <v>38</v>
      </c>
      <c r="AB361" s="8">
        <v>22</v>
      </c>
      <c r="AC361" s="8">
        <v>17</v>
      </c>
      <c r="AD361" s="8">
        <v>422</v>
      </c>
      <c r="AE361" s="8">
        <v>10</v>
      </c>
      <c r="AF361" s="8">
        <v>398</v>
      </c>
      <c r="AG361" s="8">
        <v>7</v>
      </c>
      <c r="AH361" s="8">
        <v>34</v>
      </c>
      <c r="AI361" s="8">
        <v>48</v>
      </c>
      <c r="AJ361" s="8">
        <v>24</v>
      </c>
      <c r="AK361" s="8">
        <v>30</v>
      </c>
      <c r="AL361" s="8">
        <v>16</v>
      </c>
      <c r="AM361" s="8">
        <v>152</v>
      </c>
      <c r="AN361" s="8">
        <v>238</v>
      </c>
      <c r="AO361" s="8">
        <v>130</v>
      </c>
      <c r="AP361" s="8">
        <v>9</v>
      </c>
      <c r="AQ361" s="8">
        <v>377</v>
      </c>
      <c r="AR361" s="8">
        <v>195</v>
      </c>
      <c r="AS361" s="8">
        <v>13</v>
      </c>
      <c r="AT361" s="8">
        <v>208</v>
      </c>
      <c r="AU361" s="8">
        <v>90</v>
      </c>
      <c r="AV361" s="8">
        <v>6</v>
      </c>
      <c r="AW361" s="8">
        <v>304</v>
      </c>
      <c r="AX361" s="8">
        <v>209</v>
      </c>
      <c r="AY361" s="8">
        <v>216</v>
      </c>
      <c r="AZ361" s="8">
        <v>425</v>
      </c>
      <c r="BA361" s="8">
        <v>154</v>
      </c>
      <c r="BB361" s="8">
        <v>17</v>
      </c>
      <c r="BC361" s="8">
        <v>171</v>
      </c>
      <c r="BD361" s="8">
        <v>425</v>
      </c>
      <c r="BE361" s="8">
        <v>0</v>
      </c>
      <c r="BF361" s="8">
        <v>425</v>
      </c>
      <c r="BG361" s="8">
        <v>30.781176470588235</v>
      </c>
      <c r="BH361" s="8">
        <v>105.25176470588235</v>
      </c>
      <c r="BI361" s="8">
        <v>21.84470588235294</v>
      </c>
      <c r="BJ361" s="8">
        <v>43.689411764705881</v>
      </c>
      <c r="BK361" s="8">
        <v>88.371764705882356</v>
      </c>
      <c r="BL361" s="8">
        <v>46.66823529411765</v>
      </c>
      <c r="BM361" s="8">
        <v>35.745882352941173</v>
      </c>
      <c r="BN361" s="8">
        <v>31.774117647058823</v>
      </c>
      <c r="BO361" s="8">
        <v>17.872941176470587</v>
      </c>
      <c r="BP361" s="8">
        <v>422</v>
      </c>
      <c r="BQ361" s="8">
        <v>0</v>
      </c>
      <c r="BR361" s="8">
        <v>398.05673758865248</v>
      </c>
      <c r="BS361" s="8">
        <v>13.966903073286051</v>
      </c>
      <c r="BT361" s="8">
        <v>38</v>
      </c>
      <c r="BU361" s="8">
        <v>44</v>
      </c>
      <c r="BV361" s="8">
        <v>24</v>
      </c>
      <c r="BW361" s="8">
        <v>35</v>
      </c>
      <c r="BX361" s="8">
        <v>18</v>
      </c>
      <c r="BY361" s="8">
        <v>159</v>
      </c>
      <c r="BZ361" s="8">
        <v>221</v>
      </c>
      <c r="CA361" s="8">
        <v>0</v>
      </c>
      <c r="CB361" s="8">
        <v>170.21882352941174</v>
      </c>
      <c r="CC361" s="8">
        <v>391.21882352941174</v>
      </c>
      <c r="CD361" s="8">
        <v>193.62352941176471</v>
      </c>
      <c r="CE361" s="8">
        <v>9.9294117647058844</v>
      </c>
      <c r="CF361" s="8">
        <v>203.5529411764706</v>
      </c>
      <c r="CG361" s="8">
        <v>93.336470588235301</v>
      </c>
      <c r="CH361" s="8">
        <v>5.9576470588235297</v>
      </c>
      <c r="CI361" s="8">
        <v>302.84705882352944</v>
      </c>
      <c r="CJ361" s="8">
        <v>212</v>
      </c>
      <c r="CK361" s="8">
        <v>194</v>
      </c>
      <c r="CL361" s="8">
        <v>406</v>
      </c>
      <c r="CM361" s="8">
        <v>144</v>
      </c>
      <c r="CN361" s="8">
        <v>6</v>
      </c>
      <c r="CO361" s="8">
        <v>150</v>
      </c>
      <c r="CP361" s="8">
        <v>406</v>
      </c>
      <c r="CQ361" s="8">
        <v>0</v>
      </c>
      <c r="CR361" s="8">
        <v>406</v>
      </c>
      <c r="CS361" s="8">
        <v>39.984334203655351</v>
      </c>
      <c r="CT361" s="8">
        <v>101.0130548302872</v>
      </c>
      <c r="CU361" s="8">
        <v>21.044386422976501</v>
      </c>
      <c r="CV361" s="8">
        <v>49.454308093994776</v>
      </c>
      <c r="CW361" s="8">
        <v>65.237597911227155</v>
      </c>
      <c r="CX361" s="8">
        <v>54.715404699738905</v>
      </c>
      <c r="CY361" s="8">
        <v>35.775456919060055</v>
      </c>
      <c r="CZ361" s="8">
        <v>19.992167101827675</v>
      </c>
      <c r="DA361" s="8">
        <v>15.783289817232376</v>
      </c>
      <c r="DB361" s="8">
        <v>403.00000000000006</v>
      </c>
      <c r="DC361" s="8">
        <v>5</v>
      </c>
      <c r="DD361" s="8">
        <v>370.32432432432432</v>
      </c>
      <c r="DE361" s="8">
        <v>15.842751842751843</v>
      </c>
      <c r="DF361" s="8">
        <v>29</v>
      </c>
      <c r="DG361" s="8">
        <v>45</v>
      </c>
      <c r="DH361" s="8">
        <v>15</v>
      </c>
      <c r="DI361" s="8">
        <v>34</v>
      </c>
      <c r="DJ361" s="8">
        <v>15</v>
      </c>
      <c r="DK361" s="8">
        <v>138</v>
      </c>
      <c r="DL361" s="8">
        <v>211</v>
      </c>
      <c r="DM361" s="8">
        <v>0</v>
      </c>
      <c r="DN361" s="8">
        <v>152.01566579634465</v>
      </c>
      <c r="DO361" s="8">
        <v>363.01566579634465</v>
      </c>
      <c r="DP361" s="8">
        <v>161.53380750877827</v>
      </c>
      <c r="DQ361" s="8">
        <v>11.538129107769874</v>
      </c>
      <c r="DR361" s="8">
        <v>173.07193661654813</v>
      </c>
      <c r="DS361" s="8">
        <v>88.458989826235708</v>
      </c>
      <c r="DT361" s="8">
        <v>17.307193661654811</v>
      </c>
      <c r="DU361" s="8">
        <v>278.83812010443864</v>
      </c>
    </row>
    <row r="362" spans="1:125">
      <c r="A362" s="4">
        <v>17100</v>
      </c>
      <c r="B362" s="6" t="s">
        <v>841</v>
      </c>
      <c r="C362" s="3" t="s">
        <v>831</v>
      </c>
      <c r="D362" s="9">
        <v>1.4409200200000001</v>
      </c>
      <c r="E362" s="9">
        <v>4.3232299999999997</v>
      </c>
      <c r="F362" s="4" t="s">
        <v>569</v>
      </c>
      <c r="G362" s="6" t="s">
        <v>356</v>
      </c>
      <c r="H362" s="3" t="s">
        <v>960</v>
      </c>
      <c r="I362" s="3" t="s">
        <v>963</v>
      </c>
      <c r="J362" s="3" t="s">
        <v>971</v>
      </c>
      <c r="K362" s="3" t="s">
        <v>327</v>
      </c>
      <c r="L362" s="8" t="s">
        <v>1086</v>
      </c>
      <c r="M362" s="8" t="s">
        <v>1086</v>
      </c>
      <c r="N362" s="8">
        <f>IF(RIGHT($C362,4)="(MB)",VLOOKUP($C362,[1]Data!$C$485:$T$532,14,0),IF($M362="n/a",$M362,$L362+$M362))</f>
        <v>117</v>
      </c>
      <c r="O362" s="8" t="s">
        <v>1086</v>
      </c>
      <c r="P362" s="8" t="s">
        <v>1086</v>
      </c>
      <c r="Q362" s="8">
        <f>IF(RIGHT($C362,4)="(MB)",VLOOKUP($C362,[1]Data!$C$485:$T$532,18,0),IF($P362="n/a",$P362,$O362+$P362))</f>
        <v>67</v>
      </c>
      <c r="R362" s="8" t="s">
        <v>1086</v>
      </c>
      <c r="S362" s="8" t="s">
        <v>1086</v>
      </c>
      <c r="T362" s="8" t="s">
        <v>1086</v>
      </c>
      <c r="U362" s="8" t="s">
        <v>1086</v>
      </c>
      <c r="V362" s="8" t="s">
        <v>1086</v>
      </c>
      <c r="W362" s="8" t="s">
        <v>1086</v>
      </c>
      <c r="X362" s="8" t="s">
        <v>1086</v>
      </c>
      <c r="Y362" s="8" t="s">
        <v>1086</v>
      </c>
      <c r="Z362" s="8" t="s">
        <v>1086</v>
      </c>
      <c r="AA362" s="8" t="s">
        <v>1086</v>
      </c>
      <c r="AB362" s="8" t="s">
        <v>1086</v>
      </c>
      <c r="AC362" s="8" t="s">
        <v>1086</v>
      </c>
      <c r="AD362" s="8" t="s">
        <v>1086</v>
      </c>
      <c r="AE362" s="8" t="s">
        <v>1086</v>
      </c>
      <c r="AF362" s="8" t="s">
        <v>1086</v>
      </c>
      <c r="AG362" s="8" t="s">
        <v>1086</v>
      </c>
      <c r="AH362" s="8" t="s">
        <v>1086</v>
      </c>
      <c r="AI362" s="8" t="s">
        <v>1086</v>
      </c>
      <c r="AJ362" s="8" t="s">
        <v>1086</v>
      </c>
      <c r="AK362" s="8" t="s">
        <v>1086</v>
      </c>
      <c r="AL362" s="8" t="s">
        <v>1086</v>
      </c>
      <c r="AM362" s="8" t="s">
        <v>1086</v>
      </c>
      <c r="AN362" s="8" t="s">
        <v>1086</v>
      </c>
      <c r="AO362" s="8" t="s">
        <v>1086</v>
      </c>
      <c r="AP362" s="8" t="s">
        <v>1086</v>
      </c>
      <c r="AQ362" s="8" t="s">
        <v>1086</v>
      </c>
      <c r="AR362" s="8" t="s">
        <v>1086</v>
      </c>
      <c r="AS362" s="8" t="s">
        <v>1086</v>
      </c>
      <c r="AT362" s="8" t="s">
        <v>1086</v>
      </c>
      <c r="AU362" s="8" t="s">
        <v>1086</v>
      </c>
      <c r="AV362" s="8" t="s">
        <v>1086</v>
      </c>
      <c r="AW362" s="8" t="s">
        <v>1086</v>
      </c>
      <c r="AX362" s="8">
        <v>90</v>
      </c>
      <c r="AY362" s="8">
        <v>98</v>
      </c>
      <c r="AZ362" s="8">
        <v>188</v>
      </c>
      <c r="BA362" s="8">
        <v>83</v>
      </c>
      <c r="BB362" s="8">
        <v>30</v>
      </c>
      <c r="BC362" s="8">
        <v>113</v>
      </c>
      <c r="BD362" s="8">
        <v>188</v>
      </c>
      <c r="BE362" s="8">
        <v>0</v>
      </c>
      <c r="BF362" s="8">
        <v>188</v>
      </c>
      <c r="BG362" s="8">
        <v>14.842105263157896</v>
      </c>
      <c r="BH362" s="8">
        <v>33.642105263157895</v>
      </c>
      <c r="BI362" s="8">
        <v>3.9578947368421051</v>
      </c>
      <c r="BJ362" s="8">
        <v>21.768421052631577</v>
      </c>
      <c r="BK362" s="8">
        <v>23.747368421052631</v>
      </c>
      <c r="BL362" s="8">
        <v>40.568421052631578</v>
      </c>
      <c r="BM362" s="8">
        <v>30.673684210526314</v>
      </c>
      <c r="BN362" s="8">
        <v>14.842105263157896</v>
      </c>
      <c r="BO362" s="8">
        <v>3.9578947368421051</v>
      </c>
      <c r="BP362" s="8">
        <v>188</v>
      </c>
      <c r="BQ362" s="8">
        <v>0</v>
      </c>
      <c r="BR362" s="8">
        <v>157</v>
      </c>
      <c r="BS362" s="8">
        <v>17</v>
      </c>
      <c r="BT362" s="8">
        <v>20</v>
      </c>
      <c r="BU362" s="8">
        <v>28</v>
      </c>
      <c r="BV362" s="8">
        <v>15</v>
      </c>
      <c r="BW362" s="8">
        <v>11</v>
      </c>
      <c r="BX362" s="8">
        <v>3</v>
      </c>
      <c r="BY362" s="8">
        <v>77</v>
      </c>
      <c r="BZ362" s="8">
        <v>103</v>
      </c>
      <c r="CA362" s="8">
        <v>0</v>
      </c>
      <c r="CB362" s="8">
        <v>70.157894736842081</v>
      </c>
      <c r="CC362" s="8">
        <v>173.15789473684208</v>
      </c>
      <c r="CD362" s="8">
        <v>75.562807017543861</v>
      </c>
      <c r="CE362" s="8">
        <v>3.825964912280702</v>
      </c>
      <c r="CF362" s="8">
        <v>79.388771929824557</v>
      </c>
      <c r="CG362" s="8">
        <v>61.215438596491232</v>
      </c>
      <c r="CH362" s="8">
        <v>2.8694736842105262</v>
      </c>
      <c r="CI362" s="8">
        <v>143.47368421052633</v>
      </c>
      <c r="CJ362" s="8">
        <v>72</v>
      </c>
      <c r="CK362" s="8">
        <v>102</v>
      </c>
      <c r="CL362" s="8">
        <v>174</v>
      </c>
      <c r="CM362" s="8">
        <v>75</v>
      </c>
      <c r="CN362" s="8">
        <v>28</v>
      </c>
      <c r="CO362" s="8">
        <v>103</v>
      </c>
      <c r="CP362" s="8">
        <v>174</v>
      </c>
      <c r="CQ362" s="8">
        <v>0</v>
      </c>
      <c r="CR362" s="8">
        <v>174</v>
      </c>
      <c r="CS362" s="8">
        <v>11.931428571428571</v>
      </c>
      <c r="CT362" s="8">
        <v>29.828571428571429</v>
      </c>
      <c r="CU362" s="8">
        <v>15.908571428571429</v>
      </c>
      <c r="CV362" s="8">
        <v>17.897142857142857</v>
      </c>
      <c r="CW362" s="8">
        <v>8.9485714285714284</v>
      </c>
      <c r="CX362" s="8">
        <v>45.737142857142857</v>
      </c>
      <c r="CY362" s="8">
        <v>8.9485714285714284</v>
      </c>
      <c r="CZ362" s="8">
        <v>20.88</v>
      </c>
      <c r="DA362" s="8">
        <v>13.92</v>
      </c>
      <c r="DB362" s="8">
        <v>173.99999999999997</v>
      </c>
      <c r="DC362" s="8">
        <v>0</v>
      </c>
      <c r="DD362" s="8">
        <v>154.89017341040463</v>
      </c>
      <c r="DE362" s="8">
        <v>19.109826589595375</v>
      </c>
      <c r="DF362" s="8">
        <v>19</v>
      </c>
      <c r="DG362" s="8">
        <v>23</v>
      </c>
      <c r="DH362" s="8">
        <v>17</v>
      </c>
      <c r="DI362" s="8">
        <v>10</v>
      </c>
      <c r="DJ362" s="8">
        <v>4</v>
      </c>
      <c r="DK362" s="8">
        <v>73</v>
      </c>
      <c r="DL362" s="8">
        <v>88</v>
      </c>
      <c r="DM362" s="8">
        <v>0</v>
      </c>
      <c r="DN362" s="8">
        <v>74.068571428571403</v>
      </c>
      <c r="DO362" s="8">
        <v>162.0685714285714</v>
      </c>
      <c r="DP362" s="8">
        <v>79.105653495440734</v>
      </c>
      <c r="DQ362" s="8">
        <v>9.0120364741641339</v>
      </c>
      <c r="DR362" s="8">
        <v>88.117689969604868</v>
      </c>
      <c r="DS362" s="8">
        <v>49.065531914893619</v>
      </c>
      <c r="DT362" s="8">
        <v>4.0053495440729483</v>
      </c>
      <c r="DU362" s="8">
        <v>141.18857142857144</v>
      </c>
    </row>
    <row r="363" spans="1:125">
      <c r="A363" s="4">
        <v>17150</v>
      </c>
      <c r="B363" s="6" t="s">
        <v>841</v>
      </c>
      <c r="C363" s="3" t="s">
        <v>832</v>
      </c>
      <c r="D363" s="9">
        <v>3.5190775699999999</v>
      </c>
      <c r="E363" s="9">
        <v>2.2075200000000001</v>
      </c>
      <c r="F363" s="4" t="s">
        <v>563</v>
      </c>
      <c r="G363" s="6" t="s">
        <v>349</v>
      </c>
      <c r="H363" s="3" t="s">
        <v>960</v>
      </c>
      <c r="I363" s="3" t="s">
        <v>963</v>
      </c>
      <c r="J363" s="3" t="s">
        <v>971</v>
      </c>
      <c r="K363" s="3" t="s">
        <v>327</v>
      </c>
      <c r="L363" s="8" t="s">
        <v>1086</v>
      </c>
      <c r="M363" s="8" t="s">
        <v>1086</v>
      </c>
      <c r="N363" s="8">
        <f>IF(RIGHT($C363,4)="(MB)",VLOOKUP($C363,[1]Data!$C$485:$T$532,14,0),IF($M363="n/a",$M363,$L363+$M363))</f>
        <v>128</v>
      </c>
      <c r="O363" s="8" t="s">
        <v>1086</v>
      </c>
      <c r="P363" s="8" t="s">
        <v>1086</v>
      </c>
      <c r="Q363" s="8">
        <f>IF(RIGHT($C363,4)="(MB)",VLOOKUP($C363,[1]Data!$C$485:$T$532,18,0),IF($P363="n/a",$P363,$O363+$P363))</f>
        <v>108</v>
      </c>
      <c r="R363" s="8" t="s">
        <v>1086</v>
      </c>
      <c r="S363" s="8" t="s">
        <v>1086</v>
      </c>
      <c r="T363" s="8" t="s">
        <v>1086</v>
      </c>
      <c r="U363" s="8" t="s">
        <v>1086</v>
      </c>
      <c r="V363" s="8" t="s">
        <v>1086</v>
      </c>
      <c r="W363" s="8" t="s">
        <v>1086</v>
      </c>
      <c r="X363" s="8" t="s">
        <v>1086</v>
      </c>
      <c r="Y363" s="8" t="s">
        <v>1086</v>
      </c>
      <c r="Z363" s="8" t="s">
        <v>1086</v>
      </c>
      <c r="AA363" s="8" t="s">
        <v>1086</v>
      </c>
      <c r="AB363" s="8" t="s">
        <v>1086</v>
      </c>
      <c r="AC363" s="8" t="s">
        <v>1086</v>
      </c>
      <c r="AD363" s="8" t="s">
        <v>1086</v>
      </c>
      <c r="AE363" s="8" t="s">
        <v>1086</v>
      </c>
      <c r="AF363" s="8" t="s">
        <v>1086</v>
      </c>
      <c r="AG363" s="8" t="s">
        <v>1086</v>
      </c>
      <c r="AH363" s="8" t="s">
        <v>1086</v>
      </c>
      <c r="AI363" s="8" t="s">
        <v>1086</v>
      </c>
      <c r="AJ363" s="8" t="s">
        <v>1086</v>
      </c>
      <c r="AK363" s="8" t="s">
        <v>1086</v>
      </c>
      <c r="AL363" s="8" t="s">
        <v>1086</v>
      </c>
      <c r="AM363" s="8" t="s">
        <v>1086</v>
      </c>
      <c r="AN363" s="8" t="s">
        <v>1086</v>
      </c>
      <c r="AO363" s="8" t="s">
        <v>1086</v>
      </c>
      <c r="AP363" s="8" t="s">
        <v>1086</v>
      </c>
      <c r="AQ363" s="8" t="s">
        <v>1086</v>
      </c>
      <c r="AR363" s="8" t="s">
        <v>1086</v>
      </c>
      <c r="AS363" s="8" t="s">
        <v>1086</v>
      </c>
      <c r="AT363" s="8" t="s">
        <v>1086</v>
      </c>
      <c r="AU363" s="8" t="s">
        <v>1086</v>
      </c>
      <c r="AV363" s="8" t="s">
        <v>1086</v>
      </c>
      <c r="AW363" s="8" t="s">
        <v>1086</v>
      </c>
      <c r="AX363" s="8">
        <v>79</v>
      </c>
      <c r="AY363" s="8">
        <v>73</v>
      </c>
      <c r="AZ363" s="8">
        <v>152</v>
      </c>
      <c r="BA363" s="8">
        <v>77</v>
      </c>
      <c r="BB363" s="8">
        <v>31</v>
      </c>
      <c r="BC363" s="8">
        <v>108</v>
      </c>
      <c r="BD363" s="8">
        <v>152</v>
      </c>
      <c r="BE363" s="8">
        <v>0</v>
      </c>
      <c r="BF363" s="8">
        <v>152</v>
      </c>
      <c r="BG363" s="8">
        <v>3.1232876712328768</v>
      </c>
      <c r="BH363" s="8">
        <v>9.3698630136986303</v>
      </c>
      <c r="BI363" s="8">
        <v>6.2465753424657535</v>
      </c>
      <c r="BJ363" s="8">
        <v>3.1232876712328768</v>
      </c>
      <c r="BK363" s="8">
        <v>17.698630136986303</v>
      </c>
      <c r="BL363" s="8">
        <v>29.150684931506849</v>
      </c>
      <c r="BM363" s="8">
        <v>47.890410958904113</v>
      </c>
      <c r="BN363" s="8">
        <v>22.904109589041095</v>
      </c>
      <c r="BO363" s="8">
        <v>12.493150684931507</v>
      </c>
      <c r="BP363" s="8">
        <v>152</v>
      </c>
      <c r="BQ363" s="8">
        <v>6.1208053691275168</v>
      </c>
      <c r="BR363" s="8">
        <v>128.8476821192053</v>
      </c>
      <c r="BS363" s="8">
        <v>12.079470198675496</v>
      </c>
      <c r="BT363" s="8">
        <v>24</v>
      </c>
      <c r="BU363" s="8">
        <v>32</v>
      </c>
      <c r="BV363" s="8">
        <v>9</v>
      </c>
      <c r="BW363" s="8">
        <v>0</v>
      </c>
      <c r="BX363" s="8">
        <v>4</v>
      </c>
      <c r="BY363" s="8">
        <v>69</v>
      </c>
      <c r="BZ363" s="8">
        <v>89</v>
      </c>
      <c r="CA363" s="8">
        <v>0</v>
      </c>
      <c r="CB363" s="8">
        <v>59.876712328767098</v>
      </c>
      <c r="CC363" s="8">
        <v>148.8767123287671</v>
      </c>
      <c r="CD363" s="8">
        <v>43.968688845401175</v>
      </c>
      <c r="CE363" s="8">
        <v>5.362035225048924</v>
      </c>
      <c r="CF363" s="8">
        <v>49.330724070450103</v>
      </c>
      <c r="CG363" s="8">
        <v>82.575342465753437</v>
      </c>
      <c r="CH363" s="8">
        <v>10.724070450097848</v>
      </c>
      <c r="CI363" s="8">
        <v>142.63013698630138</v>
      </c>
      <c r="CJ363" s="8">
        <v>79</v>
      </c>
      <c r="CK363" s="8">
        <v>79</v>
      </c>
      <c r="CL363" s="8">
        <v>158</v>
      </c>
      <c r="CM363" s="8">
        <v>79</v>
      </c>
      <c r="CN363" s="8">
        <v>34</v>
      </c>
      <c r="CO363" s="8">
        <v>113</v>
      </c>
      <c r="CP363" s="8">
        <v>158</v>
      </c>
      <c r="CQ363" s="8">
        <v>0</v>
      </c>
      <c r="CR363" s="8">
        <v>158</v>
      </c>
      <c r="CS363" s="8">
        <v>11.791044776119403</v>
      </c>
      <c r="CT363" s="8">
        <v>29.477611940298509</v>
      </c>
      <c r="CU363" s="8">
        <v>3.5373134328358211</v>
      </c>
      <c r="CV363" s="8">
        <v>3.5373134328358211</v>
      </c>
      <c r="CW363" s="8">
        <v>29.477611940298509</v>
      </c>
      <c r="CX363" s="8">
        <v>31.835820895522389</v>
      </c>
      <c r="CY363" s="8">
        <v>30.656716417910449</v>
      </c>
      <c r="CZ363" s="8">
        <v>10.611940298507463</v>
      </c>
      <c r="DA363" s="8">
        <v>7.0746268656716422</v>
      </c>
      <c r="DB363" s="8">
        <v>158</v>
      </c>
      <c r="DC363" s="8">
        <v>0</v>
      </c>
      <c r="DD363" s="8">
        <v>129.27272727272728</v>
      </c>
      <c r="DE363" s="8">
        <v>19.493506493506494</v>
      </c>
      <c r="DF363" s="8">
        <v>31</v>
      </c>
      <c r="DG363" s="8">
        <v>21</v>
      </c>
      <c r="DH363" s="8">
        <v>6</v>
      </c>
      <c r="DI363" s="8">
        <v>9</v>
      </c>
      <c r="DJ363" s="8">
        <v>6</v>
      </c>
      <c r="DK363" s="8">
        <v>73</v>
      </c>
      <c r="DL363" s="8">
        <v>99</v>
      </c>
      <c r="DM363" s="8">
        <v>0</v>
      </c>
      <c r="DN363" s="8">
        <v>47.208955223880594</v>
      </c>
      <c r="DO363" s="8">
        <v>146.20895522388059</v>
      </c>
      <c r="DP363" s="8">
        <v>43.814450474898237</v>
      </c>
      <c r="DQ363" s="8">
        <v>12.6575079149706</v>
      </c>
      <c r="DR363" s="8">
        <v>56.471958389868838</v>
      </c>
      <c r="DS363" s="8">
        <v>69.12946630483944</v>
      </c>
      <c r="DT363" s="8">
        <v>2.9209633649932156</v>
      </c>
      <c r="DU363" s="8">
        <v>128.52238805970148</v>
      </c>
    </row>
    <row r="364" spans="1:125">
      <c r="A364" s="4">
        <v>17200</v>
      </c>
      <c r="B364" s="6" t="s">
        <v>841</v>
      </c>
      <c r="C364" s="3" t="s">
        <v>833</v>
      </c>
      <c r="D364" s="9">
        <v>2.8324683799999999</v>
      </c>
      <c r="E364" s="9">
        <v>8.4306099999999997</v>
      </c>
      <c r="F364" s="4" t="s">
        <v>648</v>
      </c>
      <c r="G364" s="6" t="s">
        <v>364</v>
      </c>
      <c r="H364" s="3" t="s">
        <v>960</v>
      </c>
      <c r="I364" s="3" t="s">
        <v>963</v>
      </c>
      <c r="J364" s="3" t="s">
        <v>967</v>
      </c>
      <c r="K364" s="3" t="s">
        <v>325</v>
      </c>
      <c r="L364" s="8" t="s">
        <v>1086</v>
      </c>
      <c r="M364" s="8" t="s">
        <v>1086</v>
      </c>
      <c r="N364" s="8">
        <f>IF(RIGHT($C364,4)="(MB)",VLOOKUP($C364,[1]Data!$C$485:$T$532,14,0),IF($M364="n/a",$M364,$L364+$M364))</f>
        <v>182</v>
      </c>
      <c r="O364" s="8" t="s">
        <v>1086</v>
      </c>
      <c r="P364" s="8" t="s">
        <v>1086</v>
      </c>
      <c r="Q364" s="8">
        <f>IF(RIGHT($C364,4)="(MB)",VLOOKUP($C364,[1]Data!$C$485:$T$532,18,0),IF($P364="n/a",$P364,$O364+$P364))</f>
        <v>70</v>
      </c>
      <c r="R364" s="8" t="s">
        <v>1086</v>
      </c>
      <c r="S364" s="8" t="s">
        <v>1086</v>
      </c>
      <c r="T364" s="8" t="s">
        <v>1086</v>
      </c>
      <c r="U364" s="8" t="s">
        <v>1086</v>
      </c>
      <c r="V364" s="8" t="s">
        <v>1086</v>
      </c>
      <c r="W364" s="8" t="s">
        <v>1086</v>
      </c>
      <c r="X364" s="8" t="s">
        <v>1086</v>
      </c>
      <c r="Y364" s="8" t="s">
        <v>1086</v>
      </c>
      <c r="Z364" s="8" t="s">
        <v>1086</v>
      </c>
      <c r="AA364" s="8" t="s">
        <v>1086</v>
      </c>
      <c r="AB364" s="8" t="s">
        <v>1086</v>
      </c>
      <c r="AC364" s="8" t="s">
        <v>1086</v>
      </c>
      <c r="AD364" s="8" t="s">
        <v>1086</v>
      </c>
      <c r="AE364" s="8" t="s">
        <v>1086</v>
      </c>
      <c r="AF364" s="8" t="s">
        <v>1086</v>
      </c>
      <c r="AG364" s="8" t="s">
        <v>1086</v>
      </c>
      <c r="AH364" s="8" t="s">
        <v>1086</v>
      </c>
      <c r="AI364" s="8" t="s">
        <v>1086</v>
      </c>
      <c r="AJ364" s="8" t="s">
        <v>1086</v>
      </c>
      <c r="AK364" s="8" t="s">
        <v>1086</v>
      </c>
      <c r="AL364" s="8" t="s">
        <v>1086</v>
      </c>
      <c r="AM364" s="8" t="s">
        <v>1086</v>
      </c>
      <c r="AN364" s="8" t="s">
        <v>1086</v>
      </c>
      <c r="AO364" s="8" t="s">
        <v>1086</v>
      </c>
      <c r="AP364" s="8" t="s">
        <v>1086</v>
      </c>
      <c r="AQ364" s="8" t="s">
        <v>1086</v>
      </c>
      <c r="AR364" s="8" t="s">
        <v>1086</v>
      </c>
      <c r="AS364" s="8" t="s">
        <v>1086</v>
      </c>
      <c r="AT364" s="8" t="s">
        <v>1086</v>
      </c>
      <c r="AU364" s="8" t="s">
        <v>1086</v>
      </c>
      <c r="AV364" s="8" t="s">
        <v>1086</v>
      </c>
      <c r="AW364" s="8" t="s">
        <v>1086</v>
      </c>
      <c r="AX364" s="8">
        <v>97</v>
      </c>
      <c r="AY364" s="8">
        <v>93</v>
      </c>
      <c r="AZ364" s="8">
        <v>190</v>
      </c>
      <c r="BA364" s="8">
        <v>69</v>
      </c>
      <c r="BB364" s="8">
        <v>5</v>
      </c>
      <c r="BC364" s="8">
        <v>74</v>
      </c>
      <c r="BD364" s="8">
        <v>190</v>
      </c>
      <c r="BE364" s="8">
        <v>0</v>
      </c>
      <c r="BF364" s="8">
        <v>190</v>
      </c>
      <c r="BG364" s="8">
        <v>9.9476439790575917</v>
      </c>
      <c r="BH364" s="8">
        <v>49.738219895287955</v>
      </c>
      <c r="BI364" s="8">
        <v>11.93717277486911</v>
      </c>
      <c r="BJ364" s="8">
        <v>12.93193717277487</v>
      </c>
      <c r="BK364" s="8">
        <v>27.853403141361255</v>
      </c>
      <c r="BL364" s="8">
        <v>32.827225130890049</v>
      </c>
      <c r="BM364" s="8">
        <v>26.858638743455497</v>
      </c>
      <c r="BN364" s="8">
        <v>11.93717277486911</v>
      </c>
      <c r="BO364" s="8">
        <v>5.9685863874345548</v>
      </c>
      <c r="BP364" s="8">
        <v>189.99999999999997</v>
      </c>
      <c r="BQ364" s="8">
        <v>0</v>
      </c>
      <c r="BR364" s="8">
        <v>181.04712041884818</v>
      </c>
      <c r="BS364" s="8">
        <v>3.9790575916230368</v>
      </c>
      <c r="BT364" s="8">
        <v>12</v>
      </c>
      <c r="BU364" s="8">
        <v>24</v>
      </c>
      <c r="BV364" s="8">
        <v>11</v>
      </c>
      <c r="BW364" s="8">
        <v>11</v>
      </c>
      <c r="BX364" s="8">
        <v>8</v>
      </c>
      <c r="BY364" s="8">
        <v>66</v>
      </c>
      <c r="BZ364" s="8">
        <v>102</v>
      </c>
      <c r="CA364" s="8">
        <v>0</v>
      </c>
      <c r="CB364" s="8">
        <v>78.052356020942398</v>
      </c>
      <c r="CC364" s="8">
        <v>180.0523560209424</v>
      </c>
      <c r="CD364" s="8">
        <v>104.45026178010473</v>
      </c>
      <c r="CE364" s="8">
        <v>0</v>
      </c>
      <c r="CF364" s="8">
        <v>104.45026178010473</v>
      </c>
      <c r="CG364" s="8">
        <v>38.795811518324605</v>
      </c>
      <c r="CH364" s="8">
        <v>2.9842931937172779</v>
      </c>
      <c r="CI364" s="8">
        <v>146.2303664921466</v>
      </c>
      <c r="CJ364" s="8">
        <v>0</v>
      </c>
      <c r="CK364" s="8">
        <v>0</v>
      </c>
      <c r="CL364" s="8">
        <v>0</v>
      </c>
      <c r="CM364" s="8">
        <v>0</v>
      </c>
      <c r="CN364" s="8">
        <v>0</v>
      </c>
      <c r="CO364" s="8">
        <v>0</v>
      </c>
      <c r="CP364" s="8">
        <v>0</v>
      </c>
      <c r="CQ364" s="8">
        <v>0</v>
      </c>
      <c r="CR364" s="8">
        <v>0</v>
      </c>
      <c r="CS364" s="8">
        <v>0</v>
      </c>
      <c r="CT364" s="8">
        <v>0</v>
      </c>
      <c r="CU364" s="8">
        <v>0</v>
      </c>
      <c r="CV364" s="8">
        <v>0</v>
      </c>
      <c r="CW364" s="8">
        <v>0</v>
      </c>
      <c r="CX364" s="8">
        <v>0</v>
      </c>
      <c r="CY364" s="8">
        <v>0</v>
      </c>
      <c r="CZ364" s="8">
        <v>0</v>
      </c>
      <c r="DA364" s="8">
        <v>0</v>
      </c>
      <c r="DB364" s="8">
        <v>0</v>
      </c>
      <c r="DC364" s="8">
        <v>0</v>
      </c>
      <c r="DD364" s="8">
        <v>0</v>
      </c>
      <c r="DE364" s="8">
        <v>0</v>
      </c>
      <c r="DF364" s="8">
        <v>0</v>
      </c>
      <c r="DG364" s="8">
        <v>0</v>
      </c>
      <c r="DH364" s="8">
        <v>0</v>
      </c>
      <c r="DI364" s="8">
        <v>0</v>
      </c>
      <c r="DJ364" s="8">
        <v>0</v>
      </c>
      <c r="DK364" s="8">
        <v>0</v>
      </c>
      <c r="DL364" s="8">
        <v>0</v>
      </c>
      <c r="DM364" s="8">
        <v>0</v>
      </c>
      <c r="DN364" s="8">
        <v>0</v>
      </c>
      <c r="DO364" s="8">
        <v>0</v>
      </c>
      <c r="DP364" s="8">
        <v>0</v>
      </c>
      <c r="DQ364" s="8">
        <v>0</v>
      </c>
      <c r="DR364" s="8">
        <v>0</v>
      </c>
      <c r="DS364" s="8">
        <v>0</v>
      </c>
      <c r="DT364" s="8">
        <v>0</v>
      </c>
      <c r="DU364" s="8">
        <v>0</v>
      </c>
    </row>
    <row r="365" spans="1:125">
      <c r="A365" s="4">
        <v>17250</v>
      </c>
      <c r="B365" s="6" t="s">
        <v>841</v>
      </c>
      <c r="C365" s="3" t="s">
        <v>834</v>
      </c>
      <c r="D365" s="9">
        <v>0.54384243999999993</v>
      </c>
      <c r="E365" s="9">
        <v>0.75739000000000001</v>
      </c>
      <c r="F365" s="4" t="s">
        <v>725</v>
      </c>
      <c r="G365" s="6" t="s">
        <v>363</v>
      </c>
      <c r="H365" s="3" t="s">
        <v>960</v>
      </c>
      <c r="I365" s="3" t="s">
        <v>963</v>
      </c>
      <c r="J365" s="3" t="s">
        <v>323</v>
      </c>
      <c r="K365" s="3" t="s">
        <v>323</v>
      </c>
      <c r="L365" s="8" t="s">
        <v>1086</v>
      </c>
      <c r="M365" s="8" t="s">
        <v>1086</v>
      </c>
      <c r="N365" s="8">
        <f>IF(RIGHT($C365,4)="(MB)",VLOOKUP($C365,[1]Data!$C$485:$T$532,14,0),IF($M365="n/a",$M365,$L365+$M365))</f>
        <v>164</v>
      </c>
      <c r="O365" s="8" t="s">
        <v>1086</v>
      </c>
      <c r="P365" s="8" t="s">
        <v>1086</v>
      </c>
      <c r="Q365" s="8">
        <f>IF(RIGHT($C365,4)="(MB)",VLOOKUP($C365,[1]Data!$C$485:$T$532,18,0),IF($P365="n/a",$P365,$O365+$P365))</f>
        <v>91</v>
      </c>
      <c r="R365" s="8" t="s">
        <v>1086</v>
      </c>
      <c r="S365" s="8" t="s">
        <v>1086</v>
      </c>
      <c r="T365" s="8" t="s">
        <v>1086</v>
      </c>
      <c r="U365" s="8" t="s">
        <v>1086</v>
      </c>
      <c r="V365" s="8" t="s">
        <v>1086</v>
      </c>
      <c r="W365" s="8" t="s">
        <v>1086</v>
      </c>
      <c r="X365" s="8" t="s">
        <v>1086</v>
      </c>
      <c r="Y365" s="8" t="s">
        <v>1086</v>
      </c>
      <c r="Z365" s="8" t="s">
        <v>1086</v>
      </c>
      <c r="AA365" s="8" t="s">
        <v>1086</v>
      </c>
      <c r="AB365" s="8" t="s">
        <v>1086</v>
      </c>
      <c r="AC365" s="8" t="s">
        <v>1086</v>
      </c>
      <c r="AD365" s="8" t="s">
        <v>1086</v>
      </c>
      <c r="AE365" s="8" t="s">
        <v>1086</v>
      </c>
      <c r="AF365" s="8" t="s">
        <v>1086</v>
      </c>
      <c r="AG365" s="8" t="s">
        <v>1086</v>
      </c>
      <c r="AH365" s="8" t="s">
        <v>1086</v>
      </c>
      <c r="AI365" s="8" t="s">
        <v>1086</v>
      </c>
      <c r="AJ365" s="8" t="s">
        <v>1086</v>
      </c>
      <c r="AK365" s="8" t="s">
        <v>1086</v>
      </c>
      <c r="AL365" s="8" t="s">
        <v>1086</v>
      </c>
      <c r="AM365" s="8" t="s">
        <v>1086</v>
      </c>
      <c r="AN365" s="8" t="s">
        <v>1086</v>
      </c>
      <c r="AO365" s="8" t="s">
        <v>1086</v>
      </c>
      <c r="AP365" s="8" t="s">
        <v>1086</v>
      </c>
      <c r="AQ365" s="8" t="s">
        <v>1086</v>
      </c>
      <c r="AR365" s="8" t="s">
        <v>1086</v>
      </c>
      <c r="AS365" s="8" t="s">
        <v>1086</v>
      </c>
      <c r="AT365" s="8" t="s">
        <v>1086</v>
      </c>
      <c r="AU365" s="8" t="s">
        <v>1086</v>
      </c>
      <c r="AV365" s="8" t="s">
        <v>1086</v>
      </c>
      <c r="AW365" s="8" t="s">
        <v>1086</v>
      </c>
      <c r="AX365" s="8">
        <v>51</v>
      </c>
      <c r="AY365" s="8">
        <v>56</v>
      </c>
      <c r="AZ365" s="8">
        <v>107</v>
      </c>
      <c r="BA365" s="8">
        <v>51</v>
      </c>
      <c r="BB365" s="8">
        <v>41</v>
      </c>
      <c r="BC365" s="8">
        <v>92</v>
      </c>
      <c r="BD365" s="8">
        <v>107</v>
      </c>
      <c r="BE365" s="8">
        <v>0</v>
      </c>
      <c r="BF365" s="8">
        <v>107</v>
      </c>
      <c r="BG365" s="8">
        <v>3.1470588235294117</v>
      </c>
      <c r="BH365" s="8">
        <v>22.029411764705884</v>
      </c>
      <c r="BI365" s="8">
        <v>0</v>
      </c>
      <c r="BJ365" s="8">
        <v>11.53921568627451</v>
      </c>
      <c r="BK365" s="8">
        <v>13.637254901960784</v>
      </c>
      <c r="BL365" s="8">
        <v>12.588235294117647</v>
      </c>
      <c r="BM365" s="8">
        <v>27.274509803921568</v>
      </c>
      <c r="BN365" s="8">
        <v>10.490196078431373</v>
      </c>
      <c r="BO365" s="8">
        <v>6.2941176470588234</v>
      </c>
      <c r="BP365" s="8">
        <v>107</v>
      </c>
      <c r="BQ365" s="8">
        <v>2.9722222222222223</v>
      </c>
      <c r="BR365" s="8">
        <v>78.735849056603769</v>
      </c>
      <c r="BS365" s="8">
        <v>18.169811320754718</v>
      </c>
      <c r="BT365" s="8">
        <v>19</v>
      </c>
      <c r="BU365" s="8">
        <v>24</v>
      </c>
      <c r="BV365" s="8">
        <v>3</v>
      </c>
      <c r="BW365" s="8">
        <v>3</v>
      </c>
      <c r="BX365" s="8">
        <v>3</v>
      </c>
      <c r="BY365" s="8">
        <v>52</v>
      </c>
      <c r="BZ365" s="8">
        <v>50</v>
      </c>
      <c r="CA365" s="8">
        <v>0</v>
      </c>
      <c r="CB365" s="8">
        <v>53.85294117647058</v>
      </c>
      <c r="CC365" s="8">
        <v>103.85294117647058</v>
      </c>
      <c r="CD365" s="8">
        <v>43.009803921568626</v>
      </c>
      <c r="CE365" s="8">
        <v>2.9324866310160429</v>
      </c>
      <c r="CF365" s="8">
        <v>45.942290552584666</v>
      </c>
      <c r="CG365" s="8">
        <v>34.212344028520498</v>
      </c>
      <c r="CH365" s="8">
        <v>5.8649732620320858</v>
      </c>
      <c r="CI365" s="8">
        <v>86.019607843137251</v>
      </c>
      <c r="CJ365" s="8">
        <v>62</v>
      </c>
      <c r="CK365" s="8">
        <v>65</v>
      </c>
      <c r="CL365" s="8">
        <v>127</v>
      </c>
      <c r="CM365" s="8">
        <v>57</v>
      </c>
      <c r="CN365" s="8">
        <v>19</v>
      </c>
      <c r="CO365" s="8">
        <v>76</v>
      </c>
      <c r="CP365" s="8">
        <v>127</v>
      </c>
      <c r="CQ365" s="8">
        <v>0</v>
      </c>
      <c r="CR365" s="8">
        <v>127</v>
      </c>
      <c r="CS365" s="8">
        <v>10.964028776978417</v>
      </c>
      <c r="CT365" s="8">
        <v>21.928057553956833</v>
      </c>
      <c r="CU365" s="8">
        <v>2.7410071942446042</v>
      </c>
      <c r="CV365" s="8">
        <v>17.359712230215827</v>
      </c>
      <c r="CW365" s="8">
        <v>16.446043165467625</v>
      </c>
      <c r="CX365" s="8">
        <v>24.669064748201439</v>
      </c>
      <c r="CY365" s="8">
        <v>16.446043165467625</v>
      </c>
      <c r="CZ365" s="8">
        <v>10.964028776978417</v>
      </c>
      <c r="DA365" s="8">
        <v>5.4820143884892083</v>
      </c>
      <c r="DB365" s="8">
        <v>127</v>
      </c>
      <c r="DC365" s="8">
        <v>0</v>
      </c>
      <c r="DD365" s="8">
        <v>111.38524590163935</v>
      </c>
      <c r="DE365" s="8">
        <v>9.3688524590163933</v>
      </c>
      <c r="DF365" s="8">
        <v>15</v>
      </c>
      <c r="DG365" s="8">
        <v>24</v>
      </c>
      <c r="DH365" s="8">
        <v>5</v>
      </c>
      <c r="DI365" s="8">
        <v>7</v>
      </c>
      <c r="DJ365" s="8">
        <v>3</v>
      </c>
      <c r="DK365" s="8">
        <v>54</v>
      </c>
      <c r="DL365" s="8">
        <v>42</v>
      </c>
      <c r="DM365" s="8">
        <v>0</v>
      </c>
      <c r="DN365" s="8">
        <v>74.035971223021562</v>
      </c>
      <c r="DO365" s="8">
        <v>116.03597122302156</v>
      </c>
      <c r="DP365" s="8">
        <v>46.807266187050367</v>
      </c>
      <c r="DQ365" s="8">
        <v>5.9753956834532378</v>
      </c>
      <c r="DR365" s="8">
        <v>52.782661870503603</v>
      </c>
      <c r="DS365" s="8">
        <v>40.831870503597123</v>
      </c>
      <c r="DT365" s="8">
        <v>5.9753956834532378</v>
      </c>
      <c r="DU365" s="8">
        <v>99.589928057553976</v>
      </c>
    </row>
    <row r="366" spans="1:125">
      <c r="A366" s="4">
        <v>17300</v>
      </c>
      <c r="B366" s="6" t="s">
        <v>120</v>
      </c>
      <c r="C366" s="3" t="s">
        <v>528</v>
      </c>
      <c r="D366" s="9">
        <v>8.2186317708660397</v>
      </c>
      <c r="E366" s="9">
        <v>9.5646100000000001</v>
      </c>
      <c r="F366" s="4" t="s">
        <v>458</v>
      </c>
      <c r="G366" s="6" t="s">
        <v>343</v>
      </c>
      <c r="H366" s="3" t="s">
        <v>960</v>
      </c>
      <c r="I366" s="3" t="s">
        <v>962</v>
      </c>
      <c r="J366" s="3" t="s">
        <v>346</v>
      </c>
      <c r="K366" s="3" t="s">
        <v>346</v>
      </c>
      <c r="L366" s="8">
        <v>1755</v>
      </c>
      <c r="M366" s="8">
        <v>1819</v>
      </c>
      <c r="N366" s="8">
        <f>IF(RIGHT($C366,4)="(MB)",VLOOKUP($C366,[1]Data!$C$485:$T$532,14,0),IF($M366="n/a",$M366,$L366+$M366))</f>
        <v>3574</v>
      </c>
      <c r="O366" s="8">
        <v>1468</v>
      </c>
      <c r="P366" s="8">
        <v>177</v>
      </c>
      <c r="Q366" s="8">
        <f>IF(RIGHT($C366,4)="(MB)",VLOOKUP($C366,[1]Data!$C$485:$T$532,18,0),IF($P366="n/a",$P366,$O366+$P366))</f>
        <v>1645</v>
      </c>
      <c r="R366" s="8">
        <v>3519</v>
      </c>
      <c r="S366" s="8">
        <v>55</v>
      </c>
      <c r="T366" s="8">
        <v>3574</v>
      </c>
      <c r="U366" s="8">
        <v>237</v>
      </c>
      <c r="V366" s="8">
        <v>664</v>
      </c>
      <c r="W366" s="8">
        <v>250</v>
      </c>
      <c r="X366" s="8">
        <v>367</v>
      </c>
      <c r="Y366" s="8">
        <v>445</v>
      </c>
      <c r="Z366" s="8">
        <v>487</v>
      </c>
      <c r="AA366" s="8">
        <v>404</v>
      </c>
      <c r="AB366" s="8">
        <v>347</v>
      </c>
      <c r="AC366" s="8">
        <v>366</v>
      </c>
      <c r="AD366" s="8">
        <v>3567</v>
      </c>
      <c r="AE366" s="8">
        <v>95</v>
      </c>
      <c r="AF366" s="8">
        <v>2990</v>
      </c>
      <c r="AG366" s="8">
        <v>394</v>
      </c>
      <c r="AH366" s="8">
        <v>408</v>
      </c>
      <c r="AI366" s="8">
        <v>526</v>
      </c>
      <c r="AJ366" s="8">
        <v>188</v>
      </c>
      <c r="AK366" s="8">
        <v>163</v>
      </c>
      <c r="AL366" s="8">
        <v>132</v>
      </c>
      <c r="AM366" s="8">
        <v>1417</v>
      </c>
      <c r="AN366" s="8">
        <v>2057</v>
      </c>
      <c r="AO366" s="8">
        <v>1121</v>
      </c>
      <c r="AP366" s="8">
        <v>152</v>
      </c>
      <c r="AQ366" s="8">
        <v>3330</v>
      </c>
      <c r="AR366" s="8">
        <v>1496</v>
      </c>
      <c r="AS366" s="8">
        <v>90</v>
      </c>
      <c r="AT366" s="8">
        <v>1586</v>
      </c>
      <c r="AU366" s="8">
        <v>1113</v>
      </c>
      <c r="AV366" s="8">
        <v>134</v>
      </c>
      <c r="AW366" s="8">
        <v>2833</v>
      </c>
      <c r="AX366" s="8">
        <v>1659</v>
      </c>
      <c r="AY366" s="8">
        <v>1749</v>
      </c>
      <c r="AZ366" s="8">
        <v>3408</v>
      </c>
      <c r="BA366" s="8">
        <v>1349</v>
      </c>
      <c r="BB366" s="8">
        <v>171</v>
      </c>
      <c r="BC366" s="8">
        <v>1520</v>
      </c>
      <c r="BD366" s="8">
        <v>3340</v>
      </c>
      <c r="BE366" s="8">
        <v>68</v>
      </c>
      <c r="BF366" s="8">
        <v>3408</v>
      </c>
      <c r="BG366" s="8">
        <v>203.00013113850429</v>
      </c>
      <c r="BH366" s="8">
        <v>641.23276640025472</v>
      </c>
      <c r="BI366" s="8">
        <v>219.89748092766311</v>
      </c>
      <c r="BJ366" s="8">
        <v>394.88350303973698</v>
      </c>
      <c r="BK366" s="8">
        <v>480.09226236518691</v>
      </c>
      <c r="BL366" s="8">
        <v>453.28046734822362</v>
      </c>
      <c r="BM366" s="8">
        <v>377.91162417044734</v>
      </c>
      <c r="BN366" s="8">
        <v>290.14580140369236</v>
      </c>
      <c r="BO366" s="8">
        <v>337.5559632062907</v>
      </c>
      <c r="BP366" s="8">
        <v>3398</v>
      </c>
      <c r="BQ366" s="8">
        <v>54.872187412194009</v>
      </c>
      <c r="BR366" s="8">
        <v>2822.3566052116203</v>
      </c>
      <c r="BS366" s="8">
        <v>410.73200609925755</v>
      </c>
      <c r="BT366" s="8">
        <v>333</v>
      </c>
      <c r="BU366" s="8">
        <v>457</v>
      </c>
      <c r="BV366" s="8">
        <v>190</v>
      </c>
      <c r="BW366" s="8">
        <v>187</v>
      </c>
      <c r="BX366" s="8">
        <v>129</v>
      </c>
      <c r="BY366" s="8">
        <v>1296</v>
      </c>
      <c r="BZ366" s="8">
        <v>1908</v>
      </c>
      <c r="CA366" s="8">
        <v>0</v>
      </c>
      <c r="CB366" s="8">
        <v>1286.999868861496</v>
      </c>
      <c r="CC366" s="8">
        <v>3194.999868861496</v>
      </c>
      <c r="CD366" s="8">
        <v>1429.8532317718905</v>
      </c>
      <c r="CE366" s="8">
        <v>81.867044000823938</v>
      </c>
      <c r="CF366" s="8">
        <v>1511.7202757727143</v>
      </c>
      <c r="CG366" s="8">
        <v>1023.3586613090829</v>
      </c>
      <c r="CH366" s="8">
        <v>152.81815239024496</v>
      </c>
      <c r="CI366" s="8">
        <v>2687.8970894720424</v>
      </c>
      <c r="CJ366" s="8">
        <v>1597.5</v>
      </c>
      <c r="CK366" s="8">
        <v>1651.65</v>
      </c>
      <c r="CL366" s="8">
        <v>3249.15</v>
      </c>
      <c r="CM366" s="8">
        <v>1249.02</v>
      </c>
      <c r="CN366" s="8">
        <v>145.875</v>
      </c>
      <c r="CO366" s="8">
        <v>1394.895</v>
      </c>
      <c r="CP366" s="8">
        <v>3184.9100000000003</v>
      </c>
      <c r="CQ366" s="8">
        <v>64.239999999999995</v>
      </c>
      <c r="CR366" s="8">
        <v>3249.15</v>
      </c>
      <c r="CS366" s="8">
        <v>216.06752030478714</v>
      </c>
      <c r="CT366" s="8">
        <v>655.19441170182699</v>
      </c>
      <c r="CU366" s="8">
        <v>239.31455500864979</v>
      </c>
      <c r="CV366" s="8">
        <v>429.62069078604236</v>
      </c>
      <c r="CW366" s="8">
        <v>466.2548943381052</v>
      </c>
      <c r="CX366" s="8">
        <v>415.61727652509921</v>
      </c>
      <c r="CY366" s="8">
        <v>293.61553023633979</v>
      </c>
      <c r="CZ366" s="8">
        <v>259.41517988098371</v>
      </c>
      <c r="DA366" s="8">
        <v>265.9199412181656</v>
      </c>
      <c r="DB366" s="8">
        <v>3241.02</v>
      </c>
      <c r="DC366" s="8">
        <v>32.70109542481778</v>
      </c>
      <c r="DD366" s="8">
        <v>2672.2754420465835</v>
      </c>
      <c r="DE366" s="8">
        <v>409.53244161224643</v>
      </c>
      <c r="DF366" s="8">
        <v>306.25</v>
      </c>
      <c r="DG366" s="8">
        <v>432.65</v>
      </c>
      <c r="DH366" s="8">
        <v>176.73</v>
      </c>
      <c r="DI366" s="8">
        <v>174.66499999999999</v>
      </c>
      <c r="DJ366" s="8">
        <v>143.66</v>
      </c>
      <c r="DK366" s="8">
        <v>1233.9549999999999</v>
      </c>
      <c r="DL366" s="8">
        <v>1657.2550000000001</v>
      </c>
      <c r="DM366" s="8">
        <v>0</v>
      </c>
      <c r="DN366" s="8">
        <v>1367.6974796952131</v>
      </c>
      <c r="DO366" s="8">
        <v>3024.9524796952132</v>
      </c>
      <c r="DP366" s="8">
        <v>1329.0302172913707</v>
      </c>
      <c r="DQ366" s="8">
        <v>86.459102683304394</v>
      </c>
      <c r="DR366" s="8">
        <v>1415.489319974675</v>
      </c>
      <c r="DS366" s="8">
        <v>1026.3656463539221</v>
      </c>
      <c r="DT366" s="8">
        <v>79.494418090633758</v>
      </c>
      <c r="DU366" s="8">
        <v>2521.3493844192308</v>
      </c>
    </row>
    <row r="367" spans="1:125">
      <c r="A367" s="4">
        <v>17350</v>
      </c>
      <c r="B367" s="6" t="s">
        <v>297</v>
      </c>
      <c r="C367" s="3" t="s">
        <v>529</v>
      </c>
      <c r="D367" s="9">
        <v>1.3761713539313001</v>
      </c>
      <c r="E367" s="9">
        <v>5.3733300000000002</v>
      </c>
      <c r="F367" s="4" t="s">
        <v>481</v>
      </c>
      <c r="G367" s="6" t="s">
        <v>322</v>
      </c>
      <c r="H367" s="3" t="s">
        <v>960</v>
      </c>
      <c r="I367" s="3" t="s">
        <v>963</v>
      </c>
      <c r="J367" s="3" t="s">
        <v>346</v>
      </c>
      <c r="K367" s="3" t="s">
        <v>346</v>
      </c>
      <c r="L367" s="8">
        <v>138</v>
      </c>
      <c r="M367" s="8">
        <v>149</v>
      </c>
      <c r="N367" s="8">
        <f>IF(RIGHT($C367,4)="(MB)",VLOOKUP($C367,[1]Data!$C$485:$T$532,14,0),IF($M367="n/a",$M367,$L367+$M367))</f>
        <v>287</v>
      </c>
      <c r="O367" s="8">
        <v>125</v>
      </c>
      <c r="P367" s="8">
        <v>26</v>
      </c>
      <c r="Q367" s="8">
        <f>IF(RIGHT($C367,4)="(MB)",VLOOKUP($C367,[1]Data!$C$485:$T$532,18,0),IF($P367="n/a",$P367,$O367+$P367))</f>
        <v>151</v>
      </c>
      <c r="R367" s="8">
        <v>273</v>
      </c>
      <c r="S367" s="8">
        <v>14</v>
      </c>
      <c r="T367" s="8">
        <v>287</v>
      </c>
      <c r="U367" s="8">
        <v>13</v>
      </c>
      <c r="V367" s="8">
        <v>41</v>
      </c>
      <c r="W367" s="8">
        <v>9</v>
      </c>
      <c r="X367" s="8">
        <v>28</v>
      </c>
      <c r="Y367" s="8">
        <v>27</v>
      </c>
      <c r="Z367" s="8">
        <v>62</v>
      </c>
      <c r="AA367" s="8">
        <v>57</v>
      </c>
      <c r="AB367" s="8">
        <v>27</v>
      </c>
      <c r="AC367" s="8">
        <v>23</v>
      </c>
      <c r="AD367" s="8">
        <v>287</v>
      </c>
      <c r="AE367" s="8">
        <v>0</v>
      </c>
      <c r="AF367" s="8">
        <v>234</v>
      </c>
      <c r="AG367" s="8">
        <v>47</v>
      </c>
      <c r="AH367" s="8">
        <v>35</v>
      </c>
      <c r="AI367" s="8">
        <v>58</v>
      </c>
      <c r="AJ367" s="8">
        <v>13</v>
      </c>
      <c r="AK367" s="8">
        <v>12</v>
      </c>
      <c r="AL367" s="8">
        <v>7</v>
      </c>
      <c r="AM367" s="8">
        <v>125</v>
      </c>
      <c r="AN367" s="8">
        <v>184</v>
      </c>
      <c r="AO367" s="8">
        <v>85</v>
      </c>
      <c r="AP367" s="8">
        <v>5</v>
      </c>
      <c r="AQ367" s="8">
        <v>274</v>
      </c>
      <c r="AR367" s="8">
        <v>148</v>
      </c>
      <c r="AS367" s="8">
        <v>0</v>
      </c>
      <c r="AT367" s="8">
        <v>148</v>
      </c>
      <c r="AU367" s="8">
        <v>89</v>
      </c>
      <c r="AV367" s="8">
        <v>8</v>
      </c>
      <c r="AW367" s="8">
        <v>245</v>
      </c>
      <c r="AX367" s="8">
        <v>140</v>
      </c>
      <c r="AY367" s="8">
        <v>143</v>
      </c>
      <c r="AZ367" s="8">
        <v>283</v>
      </c>
      <c r="BA367" s="8">
        <v>117</v>
      </c>
      <c r="BB367" s="8">
        <v>41</v>
      </c>
      <c r="BC367" s="8">
        <v>158</v>
      </c>
      <c r="BD367" s="8">
        <v>269</v>
      </c>
      <c r="BE367" s="8">
        <v>14</v>
      </c>
      <c r="BF367" s="8">
        <v>283</v>
      </c>
      <c r="BG367" s="8">
        <v>5.0177304964539005</v>
      </c>
      <c r="BH367" s="8">
        <v>51.180851063829785</v>
      </c>
      <c r="BI367" s="8">
        <v>11.039007092198581</v>
      </c>
      <c r="BJ367" s="8">
        <v>25.088652482269502</v>
      </c>
      <c r="BK367" s="8">
        <v>34.120567375886523</v>
      </c>
      <c r="BL367" s="8">
        <v>65.230496453900713</v>
      </c>
      <c r="BM367" s="8">
        <v>45.159574468085104</v>
      </c>
      <c r="BN367" s="8">
        <v>26.092198581560282</v>
      </c>
      <c r="BO367" s="8">
        <v>20.070921985815602</v>
      </c>
      <c r="BP367" s="8">
        <v>283</v>
      </c>
      <c r="BQ367" s="8">
        <v>0</v>
      </c>
      <c r="BR367" s="8">
        <v>217.53736654804271</v>
      </c>
      <c r="BS367" s="8">
        <v>39.277580071174377</v>
      </c>
      <c r="BT367" s="8">
        <v>29</v>
      </c>
      <c r="BU367" s="8">
        <v>46</v>
      </c>
      <c r="BV367" s="8">
        <v>14</v>
      </c>
      <c r="BW367" s="8">
        <v>14</v>
      </c>
      <c r="BX367" s="8">
        <v>3</v>
      </c>
      <c r="BY367" s="8">
        <v>106</v>
      </c>
      <c r="BZ367" s="8">
        <v>172</v>
      </c>
      <c r="CA367" s="8">
        <v>0</v>
      </c>
      <c r="CB367" s="8">
        <v>105.98226950354615</v>
      </c>
      <c r="CC367" s="8">
        <v>277.98226950354615</v>
      </c>
      <c r="CD367" s="8">
        <v>132.69109535066983</v>
      </c>
      <c r="CE367" s="8">
        <v>3.9315880103902168</v>
      </c>
      <c r="CF367" s="8">
        <v>136.62268336106004</v>
      </c>
      <c r="CG367" s="8">
        <v>78.631760207804334</v>
      </c>
      <c r="CH367" s="8">
        <v>23.589528062341302</v>
      </c>
      <c r="CI367" s="8">
        <v>238.84397163120568</v>
      </c>
      <c r="CJ367" s="8">
        <v>124.774</v>
      </c>
      <c r="CK367" s="8">
        <v>127.828</v>
      </c>
      <c r="CL367" s="8">
        <v>252.602</v>
      </c>
      <c r="CM367" s="8">
        <v>107.212</v>
      </c>
      <c r="CN367" s="8">
        <v>37.792000000000002</v>
      </c>
      <c r="CO367" s="8">
        <v>145.00399999999999</v>
      </c>
      <c r="CP367" s="8">
        <v>252.602</v>
      </c>
      <c r="CQ367" s="8">
        <v>0</v>
      </c>
      <c r="CR367" s="8">
        <v>252.602</v>
      </c>
      <c r="CS367" s="8">
        <v>8.7250175050672567</v>
      </c>
      <c r="CT367" s="8">
        <v>53.066546231803947</v>
      </c>
      <c r="CU367" s="8">
        <v>8.6400594803758981</v>
      </c>
      <c r="CV367" s="8">
        <v>25.325472268288188</v>
      </c>
      <c r="CW367" s="8">
        <v>42.690549253731341</v>
      </c>
      <c r="CX367" s="8">
        <v>40.508582126405017</v>
      </c>
      <c r="CY367" s="8">
        <v>33.583220637552976</v>
      </c>
      <c r="CZ367" s="8">
        <v>26.023524967753826</v>
      </c>
      <c r="DA367" s="8">
        <v>14.039027529021558</v>
      </c>
      <c r="DB367" s="8">
        <v>252.60200000000003</v>
      </c>
      <c r="DC367" s="8">
        <v>0</v>
      </c>
      <c r="DD367" s="8">
        <v>207.1894478778658</v>
      </c>
      <c r="DE367" s="8">
        <v>36.936603640942238</v>
      </c>
      <c r="DF367" s="8">
        <v>24.417999999999999</v>
      </c>
      <c r="DG367" s="8">
        <v>39.968000000000004</v>
      </c>
      <c r="DH367" s="8">
        <v>15.616</v>
      </c>
      <c r="DI367" s="8">
        <v>16.571999999999999</v>
      </c>
      <c r="DJ367" s="8">
        <v>4.3739999999999997</v>
      </c>
      <c r="DK367" s="8">
        <v>100.94799999999999</v>
      </c>
      <c r="DL367" s="8">
        <v>151.214</v>
      </c>
      <c r="DM367" s="8">
        <v>0</v>
      </c>
      <c r="DN367" s="8">
        <v>92.662982494932749</v>
      </c>
      <c r="DO367" s="8">
        <v>243.87698249493275</v>
      </c>
      <c r="DP367" s="8">
        <v>97.144916158121902</v>
      </c>
      <c r="DQ367" s="8">
        <v>11.640090744534408</v>
      </c>
      <c r="DR367" s="8">
        <v>108.78500690265631</v>
      </c>
      <c r="DS367" s="8">
        <v>84.290859735783357</v>
      </c>
      <c r="DT367" s="8">
        <v>6.5233056482749188</v>
      </c>
      <c r="DU367" s="8">
        <v>199.59917228671455</v>
      </c>
    </row>
    <row r="368" spans="1:125">
      <c r="A368" s="4">
        <v>17400</v>
      </c>
      <c r="B368" s="6" t="s">
        <v>194</v>
      </c>
      <c r="C368" s="3" t="s">
        <v>436</v>
      </c>
      <c r="D368" s="9">
        <v>13.112614126513121</v>
      </c>
      <c r="E368" s="9">
        <v>7.9040299999999997</v>
      </c>
      <c r="F368" s="4" t="s">
        <v>390</v>
      </c>
      <c r="G368" s="6" t="s">
        <v>340</v>
      </c>
      <c r="H368" s="3" t="s">
        <v>960</v>
      </c>
      <c r="I368" s="3" t="s">
        <v>963</v>
      </c>
      <c r="J368" s="3" t="s">
        <v>972</v>
      </c>
      <c r="K368" s="3" t="s">
        <v>976</v>
      </c>
      <c r="L368" s="8">
        <v>707</v>
      </c>
      <c r="M368" s="8">
        <v>728</v>
      </c>
      <c r="N368" s="8">
        <f>IF(RIGHT($C368,4)="(MB)",VLOOKUP($C368,[1]Data!$C$485:$T$532,14,0),IF($M368="n/a",$M368,$L368+$M368))</f>
        <v>1435</v>
      </c>
      <c r="O368" s="8">
        <v>488</v>
      </c>
      <c r="P368" s="8">
        <v>40</v>
      </c>
      <c r="Q368" s="8">
        <f>IF(RIGHT($C368,4)="(MB)",VLOOKUP($C368,[1]Data!$C$485:$T$532,18,0),IF($P368="n/a",$P368,$O368+$P368))</f>
        <v>528</v>
      </c>
      <c r="R368" s="8">
        <v>1435</v>
      </c>
      <c r="S368" s="8">
        <v>0</v>
      </c>
      <c r="T368" s="8">
        <v>1435</v>
      </c>
      <c r="U368" s="8">
        <v>94</v>
      </c>
      <c r="V368" s="8">
        <v>330</v>
      </c>
      <c r="W368" s="8">
        <v>91</v>
      </c>
      <c r="X368" s="8">
        <v>120</v>
      </c>
      <c r="Y368" s="8">
        <v>248</v>
      </c>
      <c r="Z368" s="8">
        <v>233</v>
      </c>
      <c r="AA368" s="8">
        <v>204</v>
      </c>
      <c r="AB368" s="8">
        <v>92</v>
      </c>
      <c r="AC368" s="8">
        <v>20</v>
      </c>
      <c r="AD368" s="8">
        <v>1432</v>
      </c>
      <c r="AE368" s="8">
        <v>15</v>
      </c>
      <c r="AF368" s="8">
        <v>1177</v>
      </c>
      <c r="AG368" s="8">
        <v>190</v>
      </c>
      <c r="AH368" s="8">
        <v>60</v>
      </c>
      <c r="AI368" s="8">
        <v>191</v>
      </c>
      <c r="AJ368" s="8">
        <v>71</v>
      </c>
      <c r="AK368" s="8">
        <v>93</v>
      </c>
      <c r="AL368" s="8">
        <v>71</v>
      </c>
      <c r="AM368" s="8">
        <v>486</v>
      </c>
      <c r="AN368" s="8">
        <v>838</v>
      </c>
      <c r="AO368" s="8">
        <v>461</v>
      </c>
      <c r="AP368" s="8">
        <v>39</v>
      </c>
      <c r="AQ368" s="8">
        <v>1338</v>
      </c>
      <c r="AR368" s="8">
        <v>704</v>
      </c>
      <c r="AS368" s="8">
        <v>29</v>
      </c>
      <c r="AT368" s="8">
        <v>733</v>
      </c>
      <c r="AU368" s="8">
        <v>316</v>
      </c>
      <c r="AV368" s="8">
        <v>28</v>
      </c>
      <c r="AW368" s="8">
        <v>1077</v>
      </c>
      <c r="AX368" s="8">
        <v>501</v>
      </c>
      <c r="AY368" s="8">
        <v>524</v>
      </c>
      <c r="AZ368" s="8">
        <v>1025</v>
      </c>
      <c r="BA368" s="8">
        <v>339</v>
      </c>
      <c r="BB368" s="8">
        <v>18</v>
      </c>
      <c r="BC368" s="8">
        <v>357</v>
      </c>
      <c r="BD368" s="8">
        <v>1025</v>
      </c>
      <c r="BE368" s="8">
        <v>0</v>
      </c>
      <c r="BF368" s="8">
        <v>1025</v>
      </c>
      <c r="BG368" s="8">
        <v>71.71764705882353</v>
      </c>
      <c r="BH368" s="8">
        <v>217.1450980392157</v>
      </c>
      <c r="BI368" s="8">
        <v>66.737254901960782</v>
      </c>
      <c r="BJ368" s="8">
        <v>83.670588235294119</v>
      </c>
      <c r="BK368" s="8">
        <v>182.28235294117647</v>
      </c>
      <c r="BL368" s="8">
        <v>165.34901960784313</v>
      </c>
      <c r="BM368" s="8">
        <v>149.41176470588235</v>
      </c>
      <c r="BN368" s="8">
        <v>50.8</v>
      </c>
      <c r="BO368" s="8">
        <v>28.886274509803922</v>
      </c>
      <c r="BP368" s="8">
        <v>1016</v>
      </c>
      <c r="BQ368" s="8">
        <v>3.9921414538310414</v>
      </c>
      <c r="BR368" s="8">
        <v>794.65358194308146</v>
      </c>
      <c r="BS368" s="8">
        <v>156.53778213935232</v>
      </c>
      <c r="BT368" s="8">
        <v>32</v>
      </c>
      <c r="BU368" s="8">
        <v>117</v>
      </c>
      <c r="BV368" s="8">
        <v>59</v>
      </c>
      <c r="BW368" s="8">
        <v>73</v>
      </c>
      <c r="BX368" s="8">
        <v>45</v>
      </c>
      <c r="BY368" s="8">
        <v>326</v>
      </c>
      <c r="BZ368" s="8">
        <v>578</v>
      </c>
      <c r="CA368" s="8">
        <v>0</v>
      </c>
      <c r="CB368" s="8">
        <v>366.28235294117644</v>
      </c>
      <c r="CC368" s="8">
        <v>944.28235294117644</v>
      </c>
      <c r="CD368" s="8">
        <v>476.56790757381253</v>
      </c>
      <c r="CE368" s="8">
        <v>24.02863399531828</v>
      </c>
      <c r="CF368" s="8">
        <v>500.59654156913081</v>
      </c>
      <c r="CG368" s="8">
        <v>239.28514687004454</v>
      </c>
      <c r="CH368" s="8">
        <v>40.04772332553047</v>
      </c>
      <c r="CI368" s="8">
        <v>779.92941176470583</v>
      </c>
      <c r="CJ368" s="8">
        <v>407.404</v>
      </c>
      <c r="CK368" s="8">
        <v>430.06799999999998</v>
      </c>
      <c r="CL368" s="8">
        <v>837.47199999999998</v>
      </c>
      <c r="CM368" s="8">
        <v>293.04599999999999</v>
      </c>
      <c r="CN368" s="8">
        <v>15.004</v>
      </c>
      <c r="CO368" s="8">
        <v>308.05</v>
      </c>
      <c r="CP368" s="8">
        <v>837.47199999999998</v>
      </c>
      <c r="CQ368" s="8">
        <v>0</v>
      </c>
      <c r="CR368" s="8">
        <v>837.47199999999998</v>
      </c>
      <c r="CS368" s="8">
        <v>56.149640279265633</v>
      </c>
      <c r="CT368" s="8">
        <v>203.99882028739242</v>
      </c>
      <c r="CU368" s="8">
        <v>38.948059251597648</v>
      </c>
      <c r="CV368" s="8">
        <v>99.345399283365964</v>
      </c>
      <c r="CW368" s="8">
        <v>155.73325965054855</v>
      </c>
      <c r="CX368" s="8">
        <v>149.66211340548927</v>
      </c>
      <c r="CY368" s="8">
        <v>78.496925270584754</v>
      </c>
      <c r="CZ368" s="8">
        <v>37.81183495253223</v>
      </c>
      <c r="DA368" s="8">
        <v>17.325947619223523</v>
      </c>
      <c r="DB368" s="8">
        <v>837.47199999999987</v>
      </c>
      <c r="DC368" s="8">
        <v>5.0065189048239898</v>
      </c>
      <c r="DD368" s="8">
        <v>664.54679611650488</v>
      </c>
      <c r="DE368" s="8">
        <v>146.74485436893204</v>
      </c>
      <c r="DF368" s="8">
        <v>31.672000000000001</v>
      </c>
      <c r="DG368" s="8">
        <v>109.682</v>
      </c>
      <c r="DH368" s="8">
        <v>47.34</v>
      </c>
      <c r="DI368" s="8">
        <v>60.509</v>
      </c>
      <c r="DJ368" s="8">
        <v>36.008000000000003</v>
      </c>
      <c r="DK368" s="8">
        <v>285.21100000000001</v>
      </c>
      <c r="DL368" s="8">
        <v>452.245</v>
      </c>
      <c r="DM368" s="8">
        <v>0</v>
      </c>
      <c r="DN368" s="8">
        <v>329.07735972073419</v>
      </c>
      <c r="DO368" s="8">
        <v>781.3223597207342</v>
      </c>
      <c r="DP368" s="8">
        <v>367.90756685876278</v>
      </c>
      <c r="DQ368" s="8">
        <v>30.794228702404684</v>
      </c>
      <c r="DR368" s="8">
        <v>398.70179556116744</v>
      </c>
      <c r="DS368" s="8">
        <v>215.31697722306507</v>
      </c>
      <c r="DT368" s="8">
        <v>9.498147610285617</v>
      </c>
      <c r="DU368" s="8">
        <v>623.51692039451814</v>
      </c>
    </row>
    <row r="369" spans="1:125">
      <c r="A369" s="4">
        <v>17450</v>
      </c>
      <c r="B369" s="6" t="s">
        <v>121</v>
      </c>
      <c r="C369" s="3" t="s">
        <v>693</v>
      </c>
      <c r="D369" s="9">
        <v>9.6762063431370962</v>
      </c>
      <c r="E369" s="9">
        <v>4.7657800000000003</v>
      </c>
      <c r="F369" s="4" t="s">
        <v>655</v>
      </c>
      <c r="G369" s="6" t="s">
        <v>336</v>
      </c>
      <c r="H369" s="3" t="s">
        <v>960</v>
      </c>
      <c r="I369" s="3" t="s">
        <v>963</v>
      </c>
      <c r="J369" s="3" t="s">
        <v>967</v>
      </c>
      <c r="K369" s="3" t="s">
        <v>325</v>
      </c>
      <c r="L369" s="8">
        <v>910</v>
      </c>
      <c r="M369" s="8">
        <v>998</v>
      </c>
      <c r="N369" s="8">
        <f>IF(RIGHT($C369,4)="(MB)",VLOOKUP($C369,[1]Data!$C$485:$T$532,14,0),IF($M369="n/a",$M369,$L369+$M369))</f>
        <v>1908</v>
      </c>
      <c r="O369" s="8">
        <v>823</v>
      </c>
      <c r="P369" s="8">
        <v>122</v>
      </c>
      <c r="Q369" s="8">
        <f>IF(RIGHT($C369,4)="(MB)",VLOOKUP($C369,[1]Data!$C$485:$T$532,18,0),IF($P369="n/a",$P369,$O369+$P369))</f>
        <v>945</v>
      </c>
      <c r="R369" s="8">
        <v>1821</v>
      </c>
      <c r="S369" s="8">
        <v>87</v>
      </c>
      <c r="T369" s="8">
        <v>1908</v>
      </c>
      <c r="U369" s="8">
        <v>137</v>
      </c>
      <c r="V369" s="8">
        <v>289</v>
      </c>
      <c r="W369" s="8">
        <v>160</v>
      </c>
      <c r="X369" s="8">
        <v>191</v>
      </c>
      <c r="Y369" s="8">
        <v>210</v>
      </c>
      <c r="Z369" s="8">
        <v>231</v>
      </c>
      <c r="AA369" s="8">
        <v>225</v>
      </c>
      <c r="AB369" s="8">
        <v>209</v>
      </c>
      <c r="AC369" s="8">
        <v>258</v>
      </c>
      <c r="AD369" s="8">
        <v>1910</v>
      </c>
      <c r="AE369" s="8">
        <v>9</v>
      </c>
      <c r="AF369" s="8">
        <v>1743</v>
      </c>
      <c r="AG369" s="8">
        <v>103</v>
      </c>
      <c r="AH369" s="8">
        <v>296</v>
      </c>
      <c r="AI369" s="8">
        <v>245</v>
      </c>
      <c r="AJ369" s="8">
        <v>105</v>
      </c>
      <c r="AK369" s="8">
        <v>101</v>
      </c>
      <c r="AL369" s="8">
        <v>65</v>
      </c>
      <c r="AM369" s="8">
        <v>812</v>
      </c>
      <c r="AN369" s="8">
        <v>1185</v>
      </c>
      <c r="AO369" s="8">
        <v>502</v>
      </c>
      <c r="AP369" s="8">
        <v>86</v>
      </c>
      <c r="AQ369" s="8">
        <v>1773</v>
      </c>
      <c r="AR369" s="8">
        <v>770</v>
      </c>
      <c r="AS369" s="8">
        <v>19</v>
      </c>
      <c r="AT369" s="8">
        <v>789</v>
      </c>
      <c r="AU369" s="8">
        <v>669</v>
      </c>
      <c r="AV369" s="8">
        <v>82</v>
      </c>
      <c r="AW369" s="8">
        <v>1540</v>
      </c>
      <c r="AX369" s="8">
        <v>856</v>
      </c>
      <c r="AY369" s="8">
        <v>931</v>
      </c>
      <c r="AZ369" s="8">
        <v>1787</v>
      </c>
      <c r="BA369" s="8">
        <v>794</v>
      </c>
      <c r="BB369" s="8">
        <v>106</v>
      </c>
      <c r="BC369" s="8">
        <v>900</v>
      </c>
      <c r="BD369" s="8">
        <v>1743</v>
      </c>
      <c r="BE369" s="8">
        <v>44</v>
      </c>
      <c r="BF369" s="8">
        <v>1787</v>
      </c>
      <c r="BG369" s="8">
        <v>100.36455643596423</v>
      </c>
      <c r="BH369" s="8">
        <v>293.36366377867245</v>
      </c>
      <c r="BI369" s="8">
        <v>115.43627799122332</v>
      </c>
      <c r="BJ369" s="8">
        <v>219.95412411303343</v>
      </c>
      <c r="BK369" s="8">
        <v>211.82540831753408</v>
      </c>
      <c r="BL369" s="8">
        <v>218.00590511001661</v>
      </c>
      <c r="BM369" s="8">
        <v>192.93113659455071</v>
      </c>
      <c r="BN369" s="8">
        <v>194.94470463861273</v>
      </c>
      <c r="BO369" s="8">
        <v>240.17422302039239</v>
      </c>
      <c r="BP369" s="8">
        <v>1787.0000000000002</v>
      </c>
      <c r="BQ369" s="8">
        <v>21.939840198766767</v>
      </c>
      <c r="BR369" s="8">
        <v>1602.8729411764707</v>
      </c>
      <c r="BS369" s="8">
        <v>73.063529411764705</v>
      </c>
      <c r="BT369" s="8">
        <v>281</v>
      </c>
      <c r="BU369" s="8">
        <v>257</v>
      </c>
      <c r="BV369" s="8">
        <v>95</v>
      </c>
      <c r="BW369" s="8">
        <v>82</v>
      </c>
      <c r="BX369" s="8">
        <v>57</v>
      </c>
      <c r="BY369" s="8">
        <v>772</v>
      </c>
      <c r="BZ369" s="8">
        <v>1043</v>
      </c>
      <c r="CA369" s="8">
        <v>0</v>
      </c>
      <c r="CB369" s="8">
        <v>643.63544356403577</v>
      </c>
      <c r="CC369" s="8">
        <v>1686.6354435640358</v>
      </c>
      <c r="CD369" s="8">
        <v>752.17694434783402</v>
      </c>
      <c r="CE369" s="8">
        <v>28.278042141210076</v>
      </c>
      <c r="CF369" s="8">
        <v>780.45498648904413</v>
      </c>
      <c r="CG369" s="8">
        <v>600.4888151706657</v>
      </c>
      <c r="CH369" s="8">
        <v>82.680235278194218</v>
      </c>
      <c r="CI369" s="8">
        <v>1463.6240369379041</v>
      </c>
      <c r="CJ369" s="8">
        <v>897</v>
      </c>
      <c r="CK369" s="8">
        <v>965</v>
      </c>
      <c r="CL369" s="8">
        <v>1862</v>
      </c>
      <c r="CM369" s="8">
        <v>781</v>
      </c>
      <c r="CN369" s="8">
        <v>93</v>
      </c>
      <c r="CO369" s="8">
        <v>874</v>
      </c>
      <c r="CP369" s="8">
        <v>1782</v>
      </c>
      <c r="CQ369" s="8">
        <v>80</v>
      </c>
      <c r="CR369" s="8">
        <v>1862</v>
      </c>
      <c r="CS369" s="8">
        <v>125.57751282003018</v>
      </c>
      <c r="CT369" s="8">
        <v>315.55084478092351</v>
      </c>
      <c r="CU369" s="8">
        <v>126.03296021145346</v>
      </c>
      <c r="CV369" s="8">
        <v>199.07827127836282</v>
      </c>
      <c r="CW369" s="8">
        <v>263.57575540212429</v>
      </c>
      <c r="CX369" s="8">
        <v>213.2291753334907</v>
      </c>
      <c r="CY369" s="8">
        <v>197.17141045503513</v>
      </c>
      <c r="CZ369" s="8">
        <v>194.83261985227051</v>
      </c>
      <c r="DA369" s="8">
        <v>220.95144986630947</v>
      </c>
      <c r="DB369" s="8">
        <v>1856</v>
      </c>
      <c r="DC369" s="8">
        <v>11.99894127611519</v>
      </c>
      <c r="DD369" s="8">
        <v>1674.8823356728476</v>
      </c>
      <c r="DE369" s="8">
        <v>84.019657007355875</v>
      </c>
      <c r="DF369" s="8">
        <v>253</v>
      </c>
      <c r="DG369" s="8">
        <v>272</v>
      </c>
      <c r="DH369" s="8">
        <v>93</v>
      </c>
      <c r="DI369" s="8">
        <v>88</v>
      </c>
      <c r="DJ369" s="8">
        <v>62</v>
      </c>
      <c r="DK369" s="8">
        <v>768</v>
      </c>
      <c r="DL369" s="8">
        <v>1117</v>
      </c>
      <c r="DM369" s="8">
        <v>0</v>
      </c>
      <c r="DN369" s="8">
        <v>613.42248717996995</v>
      </c>
      <c r="DO369" s="8">
        <v>1730.4224871799699</v>
      </c>
      <c r="DP369" s="8">
        <v>705.80920763382039</v>
      </c>
      <c r="DQ369" s="8">
        <v>42.08759705285992</v>
      </c>
      <c r="DR369" s="8">
        <v>747.8968046866803</v>
      </c>
      <c r="DS369" s="8">
        <v>681.54622624051513</v>
      </c>
      <c r="DT369" s="8">
        <v>63.84868618569817</v>
      </c>
      <c r="DU369" s="8">
        <v>1493.2917171128936</v>
      </c>
    </row>
    <row r="370" spans="1:125">
      <c r="A370" s="4">
        <v>17500</v>
      </c>
      <c r="B370" s="6" t="s">
        <v>841</v>
      </c>
      <c r="C370" s="3" t="s">
        <v>835</v>
      </c>
      <c r="D370" s="9">
        <v>0.56040250000000003</v>
      </c>
      <c r="E370" s="9">
        <v>0.98814500000000005</v>
      </c>
      <c r="F370" s="4" t="s">
        <v>456</v>
      </c>
      <c r="G370" s="6" t="s">
        <v>358</v>
      </c>
      <c r="H370" s="3" t="s">
        <v>960</v>
      </c>
      <c r="I370" s="3" t="s">
        <v>963</v>
      </c>
      <c r="J370" s="3" t="s">
        <v>346</v>
      </c>
      <c r="K370" s="3" t="s">
        <v>346</v>
      </c>
      <c r="L370" s="8" t="s">
        <v>1086</v>
      </c>
      <c r="M370" s="8" t="s">
        <v>1086</v>
      </c>
      <c r="N370" s="8">
        <f>IF(RIGHT($C370,4)="(MB)",VLOOKUP($C370,[1]Data!$C$485:$T$532,14,0),IF($M370="n/a",$M370,$L370+$M370))</f>
        <v>136</v>
      </c>
      <c r="O370" s="8" t="s">
        <v>1086</v>
      </c>
      <c r="P370" s="8" t="s">
        <v>1086</v>
      </c>
      <c r="Q370" s="8">
        <f>IF(RIGHT($C370,4)="(MB)",VLOOKUP($C370,[1]Data!$C$485:$T$532,18,0),IF($P370="n/a",$P370,$O370+$P370))</f>
        <v>80</v>
      </c>
      <c r="R370" s="8" t="s">
        <v>1086</v>
      </c>
      <c r="S370" s="8" t="s">
        <v>1086</v>
      </c>
      <c r="T370" s="8" t="s">
        <v>1086</v>
      </c>
      <c r="U370" s="8" t="s">
        <v>1086</v>
      </c>
      <c r="V370" s="8" t="s">
        <v>1086</v>
      </c>
      <c r="W370" s="8" t="s">
        <v>1086</v>
      </c>
      <c r="X370" s="8" t="s">
        <v>1086</v>
      </c>
      <c r="Y370" s="8" t="s">
        <v>1086</v>
      </c>
      <c r="Z370" s="8" t="s">
        <v>1086</v>
      </c>
      <c r="AA370" s="8" t="s">
        <v>1086</v>
      </c>
      <c r="AB370" s="8" t="s">
        <v>1086</v>
      </c>
      <c r="AC370" s="8" t="s">
        <v>1086</v>
      </c>
      <c r="AD370" s="8" t="s">
        <v>1086</v>
      </c>
      <c r="AE370" s="8" t="s">
        <v>1086</v>
      </c>
      <c r="AF370" s="8" t="s">
        <v>1086</v>
      </c>
      <c r="AG370" s="8" t="s">
        <v>1086</v>
      </c>
      <c r="AH370" s="8" t="s">
        <v>1086</v>
      </c>
      <c r="AI370" s="8" t="s">
        <v>1086</v>
      </c>
      <c r="AJ370" s="8" t="s">
        <v>1086</v>
      </c>
      <c r="AK370" s="8" t="s">
        <v>1086</v>
      </c>
      <c r="AL370" s="8" t="s">
        <v>1086</v>
      </c>
      <c r="AM370" s="8" t="s">
        <v>1086</v>
      </c>
      <c r="AN370" s="8" t="s">
        <v>1086</v>
      </c>
      <c r="AO370" s="8" t="s">
        <v>1086</v>
      </c>
      <c r="AP370" s="8" t="s">
        <v>1086</v>
      </c>
      <c r="AQ370" s="8" t="s">
        <v>1086</v>
      </c>
      <c r="AR370" s="8" t="s">
        <v>1086</v>
      </c>
      <c r="AS370" s="8" t="s">
        <v>1086</v>
      </c>
      <c r="AT370" s="8" t="s">
        <v>1086</v>
      </c>
      <c r="AU370" s="8" t="s">
        <v>1086</v>
      </c>
      <c r="AV370" s="8" t="s">
        <v>1086</v>
      </c>
      <c r="AW370" s="8" t="s">
        <v>1086</v>
      </c>
      <c r="AX370" s="8">
        <v>71</v>
      </c>
      <c r="AY370" s="8">
        <v>80</v>
      </c>
      <c r="AZ370" s="8">
        <v>151</v>
      </c>
      <c r="BA370" s="8">
        <v>68</v>
      </c>
      <c r="BB370" s="8">
        <v>8</v>
      </c>
      <c r="BC370" s="8">
        <v>76</v>
      </c>
      <c r="BD370" s="8">
        <v>145</v>
      </c>
      <c r="BE370" s="8">
        <v>6</v>
      </c>
      <c r="BF370" s="8">
        <v>151</v>
      </c>
      <c r="BG370" s="8">
        <v>8.7677419354838708</v>
      </c>
      <c r="BH370" s="8">
        <v>33.122580645161293</v>
      </c>
      <c r="BI370" s="8">
        <v>0</v>
      </c>
      <c r="BJ370" s="8">
        <v>14.612903225806452</v>
      </c>
      <c r="BK370" s="8">
        <v>21.43225806451613</v>
      </c>
      <c r="BL370" s="8">
        <v>28.251612903225805</v>
      </c>
      <c r="BM370" s="8">
        <v>21.43225806451613</v>
      </c>
      <c r="BN370" s="8">
        <v>20.458064516129031</v>
      </c>
      <c r="BO370" s="8">
        <v>2.9225806451612901</v>
      </c>
      <c r="BP370" s="8">
        <v>151.00000000000003</v>
      </c>
      <c r="BQ370" s="8">
        <v>0</v>
      </c>
      <c r="BR370" s="8">
        <v>122</v>
      </c>
      <c r="BS370" s="8">
        <v>12</v>
      </c>
      <c r="BT370" s="8">
        <v>18</v>
      </c>
      <c r="BU370" s="8">
        <v>27</v>
      </c>
      <c r="BV370" s="8">
        <v>9</v>
      </c>
      <c r="BW370" s="8">
        <v>6</v>
      </c>
      <c r="BX370" s="8">
        <v>3</v>
      </c>
      <c r="BY370" s="8">
        <v>63</v>
      </c>
      <c r="BZ370" s="8">
        <v>82</v>
      </c>
      <c r="CA370" s="8">
        <v>0</v>
      </c>
      <c r="CB370" s="8">
        <v>60.232258064516145</v>
      </c>
      <c r="CC370" s="8">
        <v>142.23225806451615</v>
      </c>
      <c r="CD370" s="8">
        <v>65.270967741935479</v>
      </c>
      <c r="CE370" s="8">
        <v>5.8451612903225802</v>
      </c>
      <c r="CF370" s="8">
        <v>71.116129032258058</v>
      </c>
      <c r="CG370" s="8">
        <v>34.096774193548384</v>
      </c>
      <c r="CH370" s="8">
        <v>10.716129032258065</v>
      </c>
      <c r="CI370" s="8">
        <v>115.92903225806451</v>
      </c>
      <c r="CJ370" s="8">
        <v>82</v>
      </c>
      <c r="CK370" s="8">
        <v>84</v>
      </c>
      <c r="CL370" s="8">
        <v>166</v>
      </c>
      <c r="CM370" s="8">
        <v>68</v>
      </c>
      <c r="CN370" s="8">
        <v>13</v>
      </c>
      <c r="CO370" s="8">
        <v>81</v>
      </c>
      <c r="CP370" s="8">
        <v>166</v>
      </c>
      <c r="CQ370" s="8">
        <v>0</v>
      </c>
      <c r="CR370" s="8">
        <v>166</v>
      </c>
      <c r="CS370" s="8">
        <v>22.58433734939759</v>
      </c>
      <c r="CT370" s="8">
        <v>38.295180722891565</v>
      </c>
      <c r="CU370" s="8">
        <v>12.765060240963855</v>
      </c>
      <c r="CV370" s="8">
        <v>8.8373493975903621</v>
      </c>
      <c r="CW370" s="8">
        <v>30.439759036144579</v>
      </c>
      <c r="CX370" s="8">
        <v>26.512048192771083</v>
      </c>
      <c r="CY370" s="8">
        <v>17.674698795180724</v>
      </c>
      <c r="CZ370" s="8">
        <v>2.9457831325301207</v>
      </c>
      <c r="DA370" s="8">
        <v>2.9457831325301207</v>
      </c>
      <c r="DB370" s="8">
        <v>163</v>
      </c>
      <c r="DC370" s="8">
        <v>0</v>
      </c>
      <c r="DD370" s="8">
        <v>147.90740740740742</v>
      </c>
      <c r="DE370" s="8">
        <v>9.0555555555555554</v>
      </c>
      <c r="DF370" s="8">
        <v>18</v>
      </c>
      <c r="DG370" s="8">
        <v>24</v>
      </c>
      <c r="DH370" s="8">
        <v>10</v>
      </c>
      <c r="DI370" s="8">
        <v>14</v>
      </c>
      <c r="DJ370" s="8">
        <v>3</v>
      </c>
      <c r="DK370" s="8">
        <v>69</v>
      </c>
      <c r="DL370" s="8">
        <v>85</v>
      </c>
      <c r="DM370" s="8">
        <v>0</v>
      </c>
      <c r="DN370" s="8">
        <v>55.4156626506024</v>
      </c>
      <c r="DO370" s="8">
        <v>140.4156626506024</v>
      </c>
      <c r="DP370" s="8">
        <v>72.759233655935219</v>
      </c>
      <c r="DQ370" s="8">
        <v>2.7284712620975706</v>
      </c>
      <c r="DR370" s="8">
        <v>75.48770491803279</v>
      </c>
      <c r="DS370" s="8">
        <v>32.741655145170846</v>
      </c>
      <c r="DT370" s="8">
        <v>2.7284712620975706</v>
      </c>
      <c r="DU370" s="8">
        <v>110.9578313253012</v>
      </c>
    </row>
    <row r="371" spans="1:125">
      <c r="A371" s="4">
        <v>17550</v>
      </c>
      <c r="B371" s="6" t="s">
        <v>841</v>
      </c>
      <c r="C371" s="3" t="s">
        <v>836</v>
      </c>
      <c r="D371" s="9">
        <v>0.17937841999999998</v>
      </c>
      <c r="E371" s="9">
        <v>1.4997</v>
      </c>
      <c r="F371" s="4" t="s">
        <v>713</v>
      </c>
      <c r="G371" s="6" t="s">
        <v>329</v>
      </c>
      <c r="H371" s="3" t="s">
        <v>960</v>
      </c>
      <c r="I371" s="3" t="s">
        <v>963</v>
      </c>
      <c r="J371" s="3" t="s">
        <v>323</v>
      </c>
      <c r="K371" s="3" t="s">
        <v>323</v>
      </c>
      <c r="L371" s="8" t="s">
        <v>1086</v>
      </c>
      <c r="M371" s="8" t="s">
        <v>1086</v>
      </c>
      <c r="N371" s="8">
        <f>IF(RIGHT($C371,4)="(MB)",VLOOKUP($C371,[1]Data!$C$485:$T$532,14,0),IF($M371="n/a",$M371,$L371+$M371))</f>
        <v>144</v>
      </c>
      <c r="O371" s="8" t="s">
        <v>1086</v>
      </c>
      <c r="P371" s="8" t="s">
        <v>1086</v>
      </c>
      <c r="Q371" s="8">
        <f>IF(RIGHT($C371,4)="(MB)",VLOOKUP($C371,[1]Data!$C$485:$T$532,18,0),IF($P371="n/a",$P371,$O371+$P371))</f>
        <v>73</v>
      </c>
      <c r="R371" s="8" t="s">
        <v>1086</v>
      </c>
      <c r="S371" s="8" t="s">
        <v>1086</v>
      </c>
      <c r="T371" s="8" t="s">
        <v>1086</v>
      </c>
      <c r="U371" s="8" t="s">
        <v>1086</v>
      </c>
      <c r="V371" s="8" t="s">
        <v>1086</v>
      </c>
      <c r="W371" s="8" t="s">
        <v>1086</v>
      </c>
      <c r="X371" s="8" t="s">
        <v>1086</v>
      </c>
      <c r="Y371" s="8" t="s">
        <v>1086</v>
      </c>
      <c r="Z371" s="8" t="s">
        <v>1086</v>
      </c>
      <c r="AA371" s="8" t="s">
        <v>1086</v>
      </c>
      <c r="AB371" s="8" t="s">
        <v>1086</v>
      </c>
      <c r="AC371" s="8" t="s">
        <v>1086</v>
      </c>
      <c r="AD371" s="8" t="s">
        <v>1086</v>
      </c>
      <c r="AE371" s="8" t="s">
        <v>1086</v>
      </c>
      <c r="AF371" s="8" t="s">
        <v>1086</v>
      </c>
      <c r="AG371" s="8" t="s">
        <v>1086</v>
      </c>
      <c r="AH371" s="8" t="s">
        <v>1086</v>
      </c>
      <c r="AI371" s="8" t="s">
        <v>1086</v>
      </c>
      <c r="AJ371" s="8" t="s">
        <v>1086</v>
      </c>
      <c r="AK371" s="8" t="s">
        <v>1086</v>
      </c>
      <c r="AL371" s="8" t="s">
        <v>1086</v>
      </c>
      <c r="AM371" s="8" t="s">
        <v>1086</v>
      </c>
      <c r="AN371" s="8" t="s">
        <v>1086</v>
      </c>
      <c r="AO371" s="8" t="s">
        <v>1086</v>
      </c>
      <c r="AP371" s="8" t="s">
        <v>1086</v>
      </c>
      <c r="AQ371" s="8" t="s">
        <v>1086</v>
      </c>
      <c r="AR371" s="8" t="s">
        <v>1086</v>
      </c>
      <c r="AS371" s="8" t="s">
        <v>1086</v>
      </c>
      <c r="AT371" s="8" t="s">
        <v>1086</v>
      </c>
      <c r="AU371" s="8" t="s">
        <v>1086</v>
      </c>
      <c r="AV371" s="8" t="s">
        <v>1086</v>
      </c>
      <c r="AW371" s="8" t="s">
        <v>1086</v>
      </c>
      <c r="AX371" s="8">
        <v>90</v>
      </c>
      <c r="AY371" s="8">
        <v>83</v>
      </c>
      <c r="AZ371" s="8">
        <v>173</v>
      </c>
      <c r="BA371" s="8">
        <v>68</v>
      </c>
      <c r="BB371" s="8">
        <v>3</v>
      </c>
      <c r="BC371" s="8">
        <v>71</v>
      </c>
      <c r="BD371" s="8">
        <v>173</v>
      </c>
      <c r="BE371" s="8">
        <v>0</v>
      </c>
      <c r="BF371" s="8">
        <v>173</v>
      </c>
      <c r="BG371" s="8">
        <v>9.0523255813953494</v>
      </c>
      <c r="BH371" s="8">
        <v>41.238372093023258</v>
      </c>
      <c r="BI371" s="8">
        <v>18.104651162790699</v>
      </c>
      <c r="BJ371" s="8">
        <v>24.13953488372093</v>
      </c>
      <c r="BK371" s="8">
        <v>24.13953488372093</v>
      </c>
      <c r="BL371" s="8">
        <v>28.162790697674417</v>
      </c>
      <c r="BM371" s="8">
        <v>15.087209302325581</v>
      </c>
      <c r="BN371" s="8">
        <v>9.0523255813953494</v>
      </c>
      <c r="BO371" s="8">
        <v>4.0232558139534884</v>
      </c>
      <c r="BP371" s="8">
        <v>173</v>
      </c>
      <c r="BQ371" s="8">
        <v>0</v>
      </c>
      <c r="BR371" s="8">
        <v>156.09770114942529</v>
      </c>
      <c r="BS371" s="8">
        <v>9.9425287356321839</v>
      </c>
      <c r="BT371" s="8">
        <v>14</v>
      </c>
      <c r="BU371" s="8">
        <v>25</v>
      </c>
      <c r="BV371" s="8">
        <v>13</v>
      </c>
      <c r="BW371" s="8">
        <v>11</v>
      </c>
      <c r="BX371" s="8">
        <v>0</v>
      </c>
      <c r="BY371" s="8">
        <v>63</v>
      </c>
      <c r="BZ371" s="8">
        <v>96</v>
      </c>
      <c r="CA371" s="8">
        <v>0</v>
      </c>
      <c r="CB371" s="8">
        <v>67.947674418604635</v>
      </c>
      <c r="CC371" s="8">
        <v>163.94767441860463</v>
      </c>
      <c r="CD371" s="8">
        <v>68.366194809571951</v>
      </c>
      <c r="CE371" s="8">
        <v>3.9066397034041116</v>
      </c>
      <c r="CF371" s="8">
        <v>72.272834512976061</v>
      </c>
      <c r="CG371" s="8">
        <v>50.786316144253448</v>
      </c>
      <c r="CH371" s="8">
        <v>11.719919110212334</v>
      </c>
      <c r="CI371" s="8">
        <v>134.77906976744185</v>
      </c>
      <c r="CJ371" s="8">
        <v>82</v>
      </c>
      <c r="CK371" s="8">
        <v>73</v>
      </c>
      <c r="CL371" s="8">
        <v>155</v>
      </c>
      <c r="CM371" s="8">
        <v>61</v>
      </c>
      <c r="CN371" s="8">
        <v>16</v>
      </c>
      <c r="CO371" s="8">
        <v>77</v>
      </c>
      <c r="CP371" s="8">
        <v>155</v>
      </c>
      <c r="CQ371" s="8">
        <v>0</v>
      </c>
      <c r="CR371" s="8">
        <v>155</v>
      </c>
      <c r="CS371" s="8">
        <v>6.5957446808510642</v>
      </c>
      <c r="CT371" s="8">
        <v>34.078014184397162</v>
      </c>
      <c r="CU371" s="8">
        <v>3.2978723404255321</v>
      </c>
      <c r="CV371" s="8">
        <v>13.191489361702128</v>
      </c>
      <c r="CW371" s="8">
        <v>37.375886524822697</v>
      </c>
      <c r="CX371" s="8">
        <v>16.48936170212766</v>
      </c>
      <c r="CY371" s="8">
        <v>23.085106382978722</v>
      </c>
      <c r="CZ371" s="8">
        <v>6.5957446808510642</v>
      </c>
      <c r="DA371" s="8">
        <v>14.290780141843971</v>
      </c>
      <c r="DB371" s="8">
        <v>155</v>
      </c>
      <c r="DC371" s="8">
        <v>6.0389610389610393</v>
      </c>
      <c r="DD371" s="8">
        <v>143.15286624203821</v>
      </c>
      <c r="DE371" s="8">
        <v>8.8853503184713372</v>
      </c>
      <c r="DF371" s="8">
        <v>21</v>
      </c>
      <c r="DG371" s="8">
        <v>16</v>
      </c>
      <c r="DH371" s="8">
        <v>14</v>
      </c>
      <c r="DI371" s="8">
        <v>9</v>
      </c>
      <c r="DJ371" s="8">
        <v>5</v>
      </c>
      <c r="DK371" s="8">
        <v>65</v>
      </c>
      <c r="DL371" s="8">
        <v>107</v>
      </c>
      <c r="DM371" s="8">
        <v>0</v>
      </c>
      <c r="DN371" s="8">
        <v>41.404255319148945</v>
      </c>
      <c r="DO371" s="8">
        <v>148.40425531914894</v>
      </c>
      <c r="DP371" s="8">
        <v>62.620314083080039</v>
      </c>
      <c r="DQ371" s="8">
        <v>10.796605876393111</v>
      </c>
      <c r="DR371" s="8">
        <v>73.416919959473148</v>
      </c>
      <c r="DS371" s="8">
        <v>47.50506585612969</v>
      </c>
      <c r="DT371" s="8">
        <v>0</v>
      </c>
      <c r="DU371" s="8">
        <v>120.92198581560284</v>
      </c>
    </row>
    <row r="372" spans="1:125">
      <c r="A372" s="4">
        <v>17600</v>
      </c>
      <c r="B372" s="6" t="s">
        <v>195</v>
      </c>
      <c r="C372" s="3" t="s">
        <v>694</v>
      </c>
      <c r="D372" s="9">
        <v>2.9347655874057241</v>
      </c>
      <c r="E372" s="9">
        <v>4.5683699999999998</v>
      </c>
      <c r="F372" s="4" t="s">
        <v>655</v>
      </c>
      <c r="G372" s="6" t="s">
        <v>336</v>
      </c>
      <c r="H372" s="3" t="s">
        <v>960</v>
      </c>
      <c r="I372" s="3" t="s">
        <v>963</v>
      </c>
      <c r="J372" s="3" t="s">
        <v>967</v>
      </c>
      <c r="K372" s="3" t="s">
        <v>325</v>
      </c>
      <c r="L372" s="8">
        <v>331</v>
      </c>
      <c r="M372" s="8">
        <v>359</v>
      </c>
      <c r="N372" s="8">
        <f>IF(RIGHT($C372,4)="(MB)",VLOOKUP($C372,[1]Data!$C$485:$T$532,14,0),IF($M372="n/a",$M372,$L372+$M372))</f>
        <v>690</v>
      </c>
      <c r="O372" s="8">
        <v>289</v>
      </c>
      <c r="P372" s="8">
        <v>60</v>
      </c>
      <c r="Q372" s="8">
        <f>IF(RIGHT($C372,4)="(MB)",VLOOKUP($C372,[1]Data!$C$485:$T$532,18,0),IF($P372="n/a",$P372,$O372+$P372))</f>
        <v>349</v>
      </c>
      <c r="R372" s="8">
        <v>678</v>
      </c>
      <c r="S372" s="8">
        <v>12</v>
      </c>
      <c r="T372" s="8">
        <v>690</v>
      </c>
      <c r="U372" s="8">
        <v>44</v>
      </c>
      <c r="V372" s="8">
        <v>152</v>
      </c>
      <c r="W372" s="8">
        <v>25</v>
      </c>
      <c r="X372" s="8">
        <v>68</v>
      </c>
      <c r="Y372" s="8">
        <v>94</v>
      </c>
      <c r="Z372" s="8">
        <v>112</v>
      </c>
      <c r="AA372" s="8">
        <v>66</v>
      </c>
      <c r="AB372" s="8">
        <v>59</v>
      </c>
      <c r="AC372" s="8">
        <v>67</v>
      </c>
      <c r="AD372" s="8">
        <v>687</v>
      </c>
      <c r="AE372" s="8">
        <v>0</v>
      </c>
      <c r="AF372" s="8">
        <v>609</v>
      </c>
      <c r="AG372" s="8">
        <v>61</v>
      </c>
      <c r="AH372" s="8">
        <v>82</v>
      </c>
      <c r="AI372" s="8">
        <v>107</v>
      </c>
      <c r="AJ372" s="8">
        <v>32</v>
      </c>
      <c r="AK372" s="8">
        <v>44</v>
      </c>
      <c r="AL372" s="8">
        <v>23</v>
      </c>
      <c r="AM372" s="8">
        <v>288</v>
      </c>
      <c r="AN372" s="8">
        <v>423</v>
      </c>
      <c r="AO372" s="8">
        <v>210</v>
      </c>
      <c r="AP372" s="8">
        <v>10</v>
      </c>
      <c r="AQ372" s="8">
        <v>643</v>
      </c>
      <c r="AR372" s="8">
        <v>319</v>
      </c>
      <c r="AS372" s="8">
        <v>6</v>
      </c>
      <c r="AT372" s="8">
        <v>325</v>
      </c>
      <c r="AU372" s="8">
        <v>202</v>
      </c>
      <c r="AV372" s="8">
        <v>18</v>
      </c>
      <c r="AW372" s="8">
        <v>545</v>
      </c>
      <c r="AX372" s="8">
        <v>390</v>
      </c>
      <c r="AY372" s="8">
        <v>423</v>
      </c>
      <c r="AZ372" s="8">
        <v>813</v>
      </c>
      <c r="BA372" s="8">
        <v>348</v>
      </c>
      <c r="BB372" s="8">
        <v>52</v>
      </c>
      <c r="BC372" s="8">
        <v>400</v>
      </c>
      <c r="BD372" s="8">
        <v>804</v>
      </c>
      <c r="BE372" s="8">
        <v>9</v>
      </c>
      <c r="BF372" s="8">
        <v>813</v>
      </c>
      <c r="BG372" s="8">
        <v>44.214663672008832</v>
      </c>
      <c r="BH372" s="8">
        <v>161.79707386399684</v>
      </c>
      <c r="BI372" s="8">
        <v>46.235410559975634</v>
      </c>
      <c r="BJ372" s="8">
        <v>70.524667859454112</v>
      </c>
      <c r="BK372" s="8">
        <v>124.6415927519129</v>
      </c>
      <c r="BL372" s="8">
        <v>101.42986663621252</v>
      </c>
      <c r="BM372" s="8">
        <v>105.41763422031039</v>
      </c>
      <c r="BN372" s="8">
        <v>73.394609615897068</v>
      </c>
      <c r="BO372" s="8">
        <v>85.344480820231695</v>
      </c>
      <c r="BP372" s="8">
        <v>813</v>
      </c>
      <c r="BQ372" s="8">
        <v>3.0092307692307694</v>
      </c>
      <c r="BR372" s="8">
        <v>716</v>
      </c>
      <c r="BS372" s="8">
        <v>61</v>
      </c>
      <c r="BT372" s="8">
        <v>92</v>
      </c>
      <c r="BU372" s="8">
        <v>124</v>
      </c>
      <c r="BV372" s="8">
        <v>39</v>
      </c>
      <c r="BW372" s="8">
        <v>42</v>
      </c>
      <c r="BX372" s="8">
        <v>28</v>
      </c>
      <c r="BY372" s="8">
        <v>325</v>
      </c>
      <c r="BZ372" s="8">
        <v>486</v>
      </c>
      <c r="CA372" s="8">
        <v>0</v>
      </c>
      <c r="CB372" s="8">
        <v>282.78533632799099</v>
      </c>
      <c r="CC372" s="8">
        <v>768.78533632799099</v>
      </c>
      <c r="CD372" s="8">
        <v>382.16729370774249</v>
      </c>
      <c r="CE372" s="8">
        <v>21.331088451530118</v>
      </c>
      <c r="CF372" s="8">
        <v>403.49838215927258</v>
      </c>
      <c r="CG372" s="8">
        <v>215.278144977941</v>
      </c>
      <c r="CH372" s="8">
        <v>23.373332646815719</v>
      </c>
      <c r="CI372" s="8">
        <v>642.14985978402933</v>
      </c>
      <c r="CJ372" s="8">
        <v>388.875</v>
      </c>
      <c r="CK372" s="8">
        <v>435.15</v>
      </c>
      <c r="CL372" s="8">
        <v>824.02499999999998</v>
      </c>
      <c r="CM372" s="8">
        <v>332.5</v>
      </c>
      <c r="CN372" s="8">
        <v>36.424999999999997</v>
      </c>
      <c r="CO372" s="8">
        <v>368.92500000000001</v>
      </c>
      <c r="CP372" s="8">
        <v>810.375</v>
      </c>
      <c r="CQ372" s="8">
        <v>13.65</v>
      </c>
      <c r="CR372" s="8">
        <v>824.02499999999998</v>
      </c>
      <c r="CS372" s="8">
        <v>63.431526105913804</v>
      </c>
      <c r="CT372" s="8">
        <v>156.78692901229971</v>
      </c>
      <c r="CU372" s="8">
        <v>50.714153208140978</v>
      </c>
      <c r="CV372" s="8">
        <v>98.15414380530315</v>
      </c>
      <c r="CW372" s="8">
        <v>117.19056840229244</v>
      </c>
      <c r="CX372" s="8">
        <v>104.01678220285692</v>
      </c>
      <c r="CY372" s="8">
        <v>89.093411680380996</v>
      </c>
      <c r="CZ372" s="8">
        <v>74.854661110399149</v>
      </c>
      <c r="DA372" s="8">
        <v>66.782824472412884</v>
      </c>
      <c r="DB372" s="8">
        <v>821.02499999999998</v>
      </c>
      <c r="DC372" s="8">
        <v>0</v>
      </c>
      <c r="DD372" s="8">
        <v>722.7101185796646</v>
      </c>
      <c r="DE372" s="8">
        <v>60.482147536687627</v>
      </c>
      <c r="DF372" s="8">
        <v>85.424999999999997</v>
      </c>
      <c r="DG372" s="8">
        <v>121.825</v>
      </c>
      <c r="DH372" s="8">
        <v>35.799999999999997</v>
      </c>
      <c r="DI372" s="8">
        <v>38.174999999999997</v>
      </c>
      <c r="DJ372" s="8">
        <v>35.274999999999999</v>
      </c>
      <c r="DK372" s="8">
        <v>316.5</v>
      </c>
      <c r="DL372" s="8">
        <v>475.25</v>
      </c>
      <c r="DM372" s="8">
        <v>0</v>
      </c>
      <c r="DN372" s="8">
        <v>282.34347389408629</v>
      </c>
      <c r="DO372" s="8">
        <v>757.59347389408629</v>
      </c>
      <c r="DP372" s="8">
        <v>353.49391923755763</v>
      </c>
      <c r="DQ372" s="8">
        <v>15.721440886135158</v>
      </c>
      <c r="DR372" s="8">
        <v>369.21536012369279</v>
      </c>
      <c r="DS372" s="8">
        <v>246.60641757625919</v>
      </c>
      <c r="DT372" s="8">
        <v>17.727460163532481</v>
      </c>
      <c r="DU372" s="8">
        <v>633.54923786348445</v>
      </c>
    </row>
    <row r="373" spans="1:125">
      <c r="A373" s="4">
        <v>17650</v>
      </c>
      <c r="B373" s="6" t="s">
        <v>122</v>
      </c>
      <c r="C373" s="3" t="s">
        <v>622</v>
      </c>
      <c r="D373" s="9">
        <v>1.910086825185763</v>
      </c>
      <c r="E373" s="9">
        <v>2.4394300000000002</v>
      </c>
      <c r="F373" s="4" t="s">
        <v>573</v>
      </c>
      <c r="G373" s="6" t="s">
        <v>331</v>
      </c>
      <c r="H373" s="3" t="s">
        <v>960</v>
      </c>
      <c r="I373" s="3" t="s">
        <v>963</v>
      </c>
      <c r="J373" s="3" t="s">
        <v>971</v>
      </c>
      <c r="K373" s="3" t="s">
        <v>326</v>
      </c>
      <c r="L373" s="8">
        <v>590</v>
      </c>
      <c r="M373" s="8">
        <v>626</v>
      </c>
      <c r="N373" s="8">
        <f>IF(RIGHT($C373,4)="(MB)",VLOOKUP($C373,[1]Data!$C$485:$T$532,14,0),IF($M373="n/a",$M373,$L373+$M373))</f>
        <v>1216</v>
      </c>
      <c r="O373" s="8">
        <v>482</v>
      </c>
      <c r="P373" s="8">
        <v>61</v>
      </c>
      <c r="Q373" s="8">
        <f>IF(RIGHT($C373,4)="(MB)",VLOOKUP($C373,[1]Data!$C$485:$T$532,18,0),IF($P373="n/a",$P373,$O373+$P373))</f>
        <v>543</v>
      </c>
      <c r="R373" s="8">
        <v>1147</v>
      </c>
      <c r="S373" s="8">
        <v>69</v>
      </c>
      <c r="T373" s="8">
        <v>1216</v>
      </c>
      <c r="U373" s="8">
        <v>88</v>
      </c>
      <c r="V373" s="8">
        <v>217</v>
      </c>
      <c r="W373" s="8">
        <v>111</v>
      </c>
      <c r="X373" s="8">
        <v>126</v>
      </c>
      <c r="Y373" s="8">
        <v>140</v>
      </c>
      <c r="Z373" s="8">
        <v>142</v>
      </c>
      <c r="AA373" s="8">
        <v>133</v>
      </c>
      <c r="AB373" s="8">
        <v>106</v>
      </c>
      <c r="AC373" s="8">
        <v>149</v>
      </c>
      <c r="AD373" s="8">
        <v>1212</v>
      </c>
      <c r="AE373" s="8">
        <v>15</v>
      </c>
      <c r="AF373" s="8">
        <v>1080</v>
      </c>
      <c r="AG373" s="8">
        <v>69</v>
      </c>
      <c r="AH373" s="8">
        <v>142</v>
      </c>
      <c r="AI373" s="8">
        <v>163</v>
      </c>
      <c r="AJ373" s="8">
        <v>64</v>
      </c>
      <c r="AK373" s="8">
        <v>52</v>
      </c>
      <c r="AL373" s="8">
        <v>44</v>
      </c>
      <c r="AM373" s="8">
        <v>465</v>
      </c>
      <c r="AN373" s="8">
        <v>669</v>
      </c>
      <c r="AO373" s="8">
        <v>409</v>
      </c>
      <c r="AP373" s="8">
        <v>46</v>
      </c>
      <c r="AQ373" s="8">
        <v>1124</v>
      </c>
      <c r="AR373" s="8">
        <v>487</v>
      </c>
      <c r="AS373" s="8">
        <v>27</v>
      </c>
      <c r="AT373" s="8">
        <v>514</v>
      </c>
      <c r="AU373" s="8">
        <v>397</v>
      </c>
      <c r="AV373" s="8">
        <v>40</v>
      </c>
      <c r="AW373" s="8">
        <v>951</v>
      </c>
      <c r="AX373" s="8">
        <v>604</v>
      </c>
      <c r="AY373" s="8">
        <v>634</v>
      </c>
      <c r="AZ373" s="8">
        <v>1238</v>
      </c>
      <c r="BA373" s="8">
        <v>468</v>
      </c>
      <c r="BB373" s="8">
        <v>47</v>
      </c>
      <c r="BC373" s="8">
        <v>515</v>
      </c>
      <c r="BD373" s="8">
        <v>1171</v>
      </c>
      <c r="BE373" s="8">
        <v>67</v>
      </c>
      <c r="BF373" s="8">
        <v>1238</v>
      </c>
      <c r="BG373" s="8">
        <v>98.676925942790916</v>
      </c>
      <c r="BH373" s="8">
        <v>242.16367926480939</v>
      </c>
      <c r="BI373" s="8">
        <v>93.689117026120798</v>
      </c>
      <c r="BJ373" s="8">
        <v>139.48536656041728</v>
      </c>
      <c r="BK373" s="8">
        <v>140.54605290392018</v>
      </c>
      <c r="BL373" s="8">
        <v>149.4981164879745</v>
      </c>
      <c r="BM373" s="8">
        <v>131.53829117854039</v>
      </c>
      <c r="BN373" s="8">
        <v>72.757647886740898</v>
      </c>
      <c r="BO373" s="8">
        <v>166.64480274868569</v>
      </c>
      <c r="BP373" s="8">
        <v>1235</v>
      </c>
      <c r="BQ373" s="8">
        <v>20.942583732057415</v>
      </c>
      <c r="BR373" s="8">
        <v>1117.8433734939758</v>
      </c>
      <c r="BS373" s="8">
        <v>61.089156626506025</v>
      </c>
      <c r="BT373" s="8">
        <v>135</v>
      </c>
      <c r="BU373" s="8">
        <v>148</v>
      </c>
      <c r="BV373" s="8">
        <v>57</v>
      </c>
      <c r="BW373" s="8">
        <v>63</v>
      </c>
      <c r="BX373" s="8">
        <v>51</v>
      </c>
      <c r="BY373" s="8">
        <v>454</v>
      </c>
      <c r="BZ373" s="8">
        <v>600</v>
      </c>
      <c r="CA373" s="8">
        <v>0</v>
      </c>
      <c r="CB373" s="8">
        <v>536.32307405720894</v>
      </c>
      <c r="CC373" s="8">
        <v>1136.3230740572089</v>
      </c>
      <c r="CD373" s="8">
        <v>462.49606297093408</v>
      </c>
      <c r="CE373" s="8">
        <v>29.83406075144908</v>
      </c>
      <c r="CF373" s="8">
        <v>492.33012372238318</v>
      </c>
      <c r="CG373" s="8">
        <v>415.84335361132815</v>
      </c>
      <c r="CH373" s="8">
        <v>41.770162191064109</v>
      </c>
      <c r="CI373" s="8">
        <v>949.94363952477534</v>
      </c>
      <c r="CJ373" s="8">
        <v>580</v>
      </c>
      <c r="CK373" s="8">
        <v>599</v>
      </c>
      <c r="CL373" s="8">
        <v>1179</v>
      </c>
      <c r="CM373" s="8">
        <v>442</v>
      </c>
      <c r="CN373" s="8">
        <v>50</v>
      </c>
      <c r="CO373" s="8">
        <v>492</v>
      </c>
      <c r="CP373" s="8">
        <v>1113</v>
      </c>
      <c r="CQ373" s="8">
        <v>66</v>
      </c>
      <c r="CR373" s="8">
        <v>1179</v>
      </c>
      <c r="CS373" s="8">
        <v>95.337665554911069</v>
      </c>
      <c r="CT373" s="8">
        <v>240.56353924980667</v>
      </c>
      <c r="CU373" s="8">
        <v>95.102710508507357</v>
      </c>
      <c r="CV373" s="8">
        <v>159.58100710556846</v>
      </c>
      <c r="CW373" s="8">
        <v>141.11881283836041</v>
      </c>
      <c r="CX373" s="8">
        <v>129.65913210556846</v>
      </c>
      <c r="CY373" s="8">
        <v>81.374123888244384</v>
      </c>
      <c r="CZ373" s="8">
        <v>88.708327291183295</v>
      </c>
      <c r="DA373" s="8">
        <v>147.55468145784997</v>
      </c>
      <c r="DB373" s="8">
        <v>1179</v>
      </c>
      <c r="DC373" s="8">
        <v>7.9960886571056058</v>
      </c>
      <c r="DD373" s="8">
        <v>998.04049564151546</v>
      </c>
      <c r="DE373" s="8">
        <v>72.473398000261327</v>
      </c>
      <c r="DF373" s="8">
        <v>122</v>
      </c>
      <c r="DG373" s="8">
        <v>147</v>
      </c>
      <c r="DH373" s="8">
        <v>57</v>
      </c>
      <c r="DI373" s="8">
        <v>58</v>
      </c>
      <c r="DJ373" s="8">
        <v>53</v>
      </c>
      <c r="DK373" s="8">
        <v>437</v>
      </c>
      <c r="DL373" s="8">
        <v>617</v>
      </c>
      <c r="DM373" s="8">
        <v>0</v>
      </c>
      <c r="DN373" s="8">
        <v>466.66233444508907</v>
      </c>
      <c r="DO373" s="8">
        <v>1083.6623344450891</v>
      </c>
      <c r="DP373" s="8">
        <v>452.54917304094505</v>
      </c>
      <c r="DQ373" s="8">
        <v>33.826319566108751</v>
      </c>
      <c r="DR373" s="8">
        <v>486.37549260705379</v>
      </c>
      <c r="DS373" s="8">
        <v>323.23578154083464</v>
      </c>
      <c r="DT373" s="8">
        <v>86.485394210580239</v>
      </c>
      <c r="DU373" s="8">
        <v>896.09666835846861</v>
      </c>
    </row>
    <row r="374" spans="1:125">
      <c r="A374" s="4">
        <v>17700</v>
      </c>
      <c r="B374" s="6" t="s">
        <v>298</v>
      </c>
      <c r="C374" s="3" t="s">
        <v>530</v>
      </c>
      <c r="D374" s="9">
        <v>0.66071440355829103</v>
      </c>
      <c r="E374" s="9">
        <v>1.1384700000000001</v>
      </c>
      <c r="F374" s="4" t="s">
        <v>458</v>
      </c>
      <c r="G374" s="6" t="s">
        <v>343</v>
      </c>
      <c r="H374" s="3" t="s">
        <v>960</v>
      </c>
      <c r="I374" s="3" t="s">
        <v>962</v>
      </c>
      <c r="J374" s="3" t="s">
        <v>346</v>
      </c>
      <c r="K374" s="3" t="s">
        <v>346</v>
      </c>
      <c r="L374" s="8">
        <v>144</v>
      </c>
      <c r="M374" s="8">
        <v>145</v>
      </c>
      <c r="N374" s="8">
        <f>IF(RIGHT($C374,4)="(MB)",VLOOKUP($C374,[1]Data!$C$485:$T$532,14,0),IF($M374="n/a",$M374,$L374+$M374))</f>
        <v>289</v>
      </c>
      <c r="O374" s="8">
        <v>92</v>
      </c>
      <c r="P374" s="8">
        <v>8</v>
      </c>
      <c r="Q374" s="8">
        <f>IF(RIGHT($C374,4)="(MB)",VLOOKUP($C374,[1]Data!$C$485:$T$532,18,0),IF($P374="n/a",$P374,$O374+$P374))</f>
        <v>100</v>
      </c>
      <c r="R374" s="8">
        <v>289</v>
      </c>
      <c r="S374" s="8">
        <v>0</v>
      </c>
      <c r="T374" s="8">
        <v>289</v>
      </c>
      <c r="U374" s="8">
        <v>21</v>
      </c>
      <c r="V374" s="8">
        <v>67</v>
      </c>
      <c r="W374" s="8">
        <v>10</v>
      </c>
      <c r="X374" s="8">
        <v>32</v>
      </c>
      <c r="Y374" s="8">
        <v>52</v>
      </c>
      <c r="Z374" s="8">
        <v>48</v>
      </c>
      <c r="AA374" s="8">
        <v>42</v>
      </c>
      <c r="AB374" s="8">
        <v>12</v>
      </c>
      <c r="AC374" s="8">
        <v>5</v>
      </c>
      <c r="AD374" s="8">
        <v>289</v>
      </c>
      <c r="AE374" s="8">
        <v>16</v>
      </c>
      <c r="AF374" s="8">
        <v>270</v>
      </c>
      <c r="AG374" s="8">
        <v>7</v>
      </c>
      <c r="AH374" s="8">
        <v>9</v>
      </c>
      <c r="AI374" s="8">
        <v>26</v>
      </c>
      <c r="AJ374" s="8">
        <v>15</v>
      </c>
      <c r="AK374" s="8">
        <v>24</v>
      </c>
      <c r="AL374" s="8">
        <v>17</v>
      </c>
      <c r="AM374" s="8">
        <v>91</v>
      </c>
      <c r="AN374" s="8">
        <v>193</v>
      </c>
      <c r="AO374" s="8">
        <v>75</v>
      </c>
      <c r="AP374" s="8">
        <v>0</v>
      </c>
      <c r="AQ374" s="8">
        <v>268</v>
      </c>
      <c r="AR374" s="8">
        <v>165</v>
      </c>
      <c r="AS374" s="8">
        <v>3</v>
      </c>
      <c r="AT374" s="8">
        <v>168</v>
      </c>
      <c r="AU374" s="8">
        <v>41</v>
      </c>
      <c r="AV374" s="8">
        <v>0</v>
      </c>
      <c r="AW374" s="8">
        <v>209</v>
      </c>
      <c r="AX374" s="8">
        <v>152</v>
      </c>
      <c r="AY374" s="8">
        <v>137</v>
      </c>
      <c r="AZ374" s="8">
        <v>289</v>
      </c>
      <c r="BA374" s="8">
        <v>91</v>
      </c>
      <c r="BB374" s="8">
        <v>5</v>
      </c>
      <c r="BC374" s="8">
        <v>96</v>
      </c>
      <c r="BD374" s="8">
        <v>289</v>
      </c>
      <c r="BE374" s="8">
        <v>0</v>
      </c>
      <c r="BF374" s="8">
        <v>289</v>
      </c>
      <c r="BG374" s="8">
        <v>22.920689655172414</v>
      </c>
      <c r="BH374" s="8">
        <v>73.744827586206895</v>
      </c>
      <c r="BI374" s="8">
        <v>21.924137931034483</v>
      </c>
      <c r="BJ374" s="8">
        <v>38.865517241379308</v>
      </c>
      <c r="BK374" s="8">
        <v>58.796551724137935</v>
      </c>
      <c r="BL374" s="8">
        <v>50.824137931034485</v>
      </c>
      <c r="BM374" s="8">
        <v>21.924137931034483</v>
      </c>
      <c r="BN374" s="8">
        <v>0</v>
      </c>
      <c r="BO374" s="8">
        <v>0</v>
      </c>
      <c r="BP374" s="8">
        <v>289</v>
      </c>
      <c r="BQ374" s="8">
        <v>6.9758620689655171</v>
      </c>
      <c r="BR374" s="8">
        <v>272.94444444444446</v>
      </c>
      <c r="BS374" s="8">
        <v>4.0138888888888893</v>
      </c>
      <c r="BT374" s="8">
        <v>17</v>
      </c>
      <c r="BU374" s="8">
        <v>20</v>
      </c>
      <c r="BV374" s="8">
        <v>20</v>
      </c>
      <c r="BW374" s="8">
        <v>18</v>
      </c>
      <c r="BX374" s="8">
        <v>18</v>
      </c>
      <c r="BY374" s="8">
        <v>93</v>
      </c>
      <c r="BZ374" s="8">
        <v>162</v>
      </c>
      <c r="CA374" s="8">
        <v>0</v>
      </c>
      <c r="CB374" s="8">
        <v>104.0793103448276</v>
      </c>
      <c r="CC374" s="8">
        <v>266.0793103448276</v>
      </c>
      <c r="CD374" s="8">
        <v>152.93939696818256</v>
      </c>
      <c r="CE374" s="8">
        <v>6.0370814592703654</v>
      </c>
      <c r="CF374" s="8">
        <v>158.97647842745292</v>
      </c>
      <c r="CG374" s="8">
        <v>46.284291187739463</v>
      </c>
      <c r="CH374" s="8">
        <v>3.0185407296351827</v>
      </c>
      <c r="CI374" s="8">
        <v>208.27931034482759</v>
      </c>
      <c r="CJ374" s="8">
        <v>0</v>
      </c>
      <c r="CK374" s="8">
        <v>0</v>
      </c>
      <c r="CL374" s="8">
        <v>0</v>
      </c>
      <c r="CM374" s="8">
        <v>0</v>
      </c>
      <c r="CN374" s="8">
        <v>0</v>
      </c>
      <c r="CO374" s="8">
        <v>0</v>
      </c>
      <c r="CP374" s="8">
        <v>0</v>
      </c>
      <c r="CQ374" s="8">
        <v>0</v>
      </c>
      <c r="CR374" s="8">
        <v>0</v>
      </c>
      <c r="CS374" s="8">
        <v>0</v>
      </c>
      <c r="CT374" s="8">
        <v>0</v>
      </c>
      <c r="CU374" s="8">
        <v>0</v>
      </c>
      <c r="CV374" s="8">
        <v>0</v>
      </c>
      <c r="CW374" s="8">
        <v>0</v>
      </c>
      <c r="CX374" s="8">
        <v>0</v>
      </c>
      <c r="CY374" s="8">
        <v>0</v>
      </c>
      <c r="CZ374" s="8">
        <v>0</v>
      </c>
      <c r="DA374" s="8">
        <v>0</v>
      </c>
      <c r="DB374" s="8">
        <v>0</v>
      </c>
      <c r="DC374" s="8">
        <v>0</v>
      </c>
      <c r="DD374" s="8">
        <v>0</v>
      </c>
      <c r="DE374" s="8">
        <v>0</v>
      </c>
      <c r="DF374" s="8">
        <v>0</v>
      </c>
      <c r="DG374" s="8">
        <v>0</v>
      </c>
      <c r="DH374" s="8">
        <v>0</v>
      </c>
      <c r="DI374" s="8">
        <v>0</v>
      </c>
      <c r="DJ374" s="8">
        <v>0</v>
      </c>
      <c r="DK374" s="8">
        <v>0</v>
      </c>
      <c r="DL374" s="8">
        <v>0</v>
      </c>
      <c r="DM374" s="8">
        <v>0</v>
      </c>
      <c r="DN374" s="8">
        <v>0</v>
      </c>
      <c r="DO374" s="8">
        <v>0</v>
      </c>
      <c r="DP374" s="8">
        <v>0</v>
      </c>
      <c r="DQ374" s="8">
        <v>0</v>
      </c>
      <c r="DR374" s="8">
        <v>0</v>
      </c>
      <c r="DS374" s="8">
        <v>0</v>
      </c>
      <c r="DT374" s="8">
        <v>0</v>
      </c>
      <c r="DU374" s="8">
        <v>0</v>
      </c>
    </row>
    <row r="375" spans="1:125">
      <c r="A375" s="4">
        <v>17750</v>
      </c>
      <c r="B375" s="6" t="s">
        <v>299</v>
      </c>
      <c r="C375" s="3" t="s">
        <v>774</v>
      </c>
      <c r="D375" s="9">
        <v>1.5320226855616399</v>
      </c>
      <c r="E375" s="9">
        <v>1.5462899999999999</v>
      </c>
      <c r="F375" s="4" t="s">
        <v>710</v>
      </c>
      <c r="G375" s="6" t="s">
        <v>348</v>
      </c>
      <c r="H375" s="3" t="s">
        <v>960</v>
      </c>
      <c r="I375" s="3" t="s">
        <v>962</v>
      </c>
      <c r="J375" s="3" t="s">
        <v>323</v>
      </c>
      <c r="K375" s="3" t="s">
        <v>323</v>
      </c>
      <c r="L375" s="8">
        <v>212</v>
      </c>
      <c r="M375" s="8">
        <v>216</v>
      </c>
      <c r="N375" s="8">
        <f>IF(RIGHT($C375,4)="(MB)",VLOOKUP($C375,[1]Data!$C$485:$T$532,14,0),IF($M375="n/a",$M375,$L375+$M375))</f>
        <v>428</v>
      </c>
      <c r="O375" s="8">
        <v>175</v>
      </c>
      <c r="P375" s="8">
        <v>11</v>
      </c>
      <c r="Q375" s="8">
        <f>IF(RIGHT($C375,4)="(MB)",VLOOKUP($C375,[1]Data!$C$485:$T$532,18,0),IF($P375="n/a",$P375,$O375+$P375))</f>
        <v>186</v>
      </c>
      <c r="R375" s="8">
        <v>428</v>
      </c>
      <c r="S375" s="8">
        <v>0</v>
      </c>
      <c r="T375" s="8">
        <v>428</v>
      </c>
      <c r="U375" s="8">
        <v>28</v>
      </c>
      <c r="V375" s="8">
        <v>67</v>
      </c>
      <c r="W375" s="8">
        <v>51</v>
      </c>
      <c r="X375" s="8">
        <v>67</v>
      </c>
      <c r="Y375" s="8">
        <v>33</v>
      </c>
      <c r="Z375" s="8">
        <v>72</v>
      </c>
      <c r="AA375" s="8">
        <v>69</v>
      </c>
      <c r="AB375" s="8">
        <v>29</v>
      </c>
      <c r="AC375" s="8">
        <v>12</v>
      </c>
      <c r="AD375" s="8">
        <v>428</v>
      </c>
      <c r="AE375" s="8">
        <v>0</v>
      </c>
      <c r="AF375" s="8">
        <v>380</v>
      </c>
      <c r="AG375" s="8">
        <v>27</v>
      </c>
      <c r="AH375" s="8">
        <v>39</v>
      </c>
      <c r="AI375" s="8">
        <v>61</v>
      </c>
      <c r="AJ375" s="8">
        <v>25</v>
      </c>
      <c r="AK375" s="8">
        <v>25</v>
      </c>
      <c r="AL375" s="8">
        <v>17</v>
      </c>
      <c r="AM375" s="8">
        <v>167</v>
      </c>
      <c r="AN375" s="8">
        <v>216</v>
      </c>
      <c r="AO375" s="8">
        <v>169</v>
      </c>
      <c r="AP375" s="8">
        <v>15</v>
      </c>
      <c r="AQ375" s="8">
        <v>400</v>
      </c>
      <c r="AR375" s="8">
        <v>208</v>
      </c>
      <c r="AS375" s="8">
        <v>19</v>
      </c>
      <c r="AT375" s="8">
        <v>227</v>
      </c>
      <c r="AU375" s="8">
        <v>118</v>
      </c>
      <c r="AV375" s="8">
        <v>13</v>
      </c>
      <c r="AW375" s="8">
        <v>358</v>
      </c>
      <c r="AX375" s="8">
        <v>217</v>
      </c>
      <c r="AY375" s="8">
        <v>231</v>
      </c>
      <c r="AZ375" s="8">
        <v>448</v>
      </c>
      <c r="BA375" s="8">
        <v>148</v>
      </c>
      <c r="BB375" s="8">
        <v>17</v>
      </c>
      <c r="BC375" s="8">
        <v>165</v>
      </c>
      <c r="BD375" s="8">
        <v>448</v>
      </c>
      <c r="BE375" s="8">
        <v>0</v>
      </c>
      <c r="BF375" s="8">
        <v>448</v>
      </c>
      <c r="BG375" s="8">
        <v>23.103139013452914</v>
      </c>
      <c r="BH375" s="8">
        <v>142.63677130044843</v>
      </c>
      <c r="BI375" s="8">
        <v>43.19282511210762</v>
      </c>
      <c r="BJ375" s="8">
        <v>37.165919282511211</v>
      </c>
      <c r="BK375" s="8">
        <v>68.304932735426007</v>
      </c>
      <c r="BL375" s="8">
        <v>75.336322869955154</v>
      </c>
      <c r="BM375" s="8">
        <v>34.152466367713004</v>
      </c>
      <c r="BN375" s="8">
        <v>12.053811659192824</v>
      </c>
      <c r="BO375" s="8">
        <v>12.053811659192824</v>
      </c>
      <c r="BP375" s="8">
        <v>448</v>
      </c>
      <c r="BQ375" s="8">
        <v>16</v>
      </c>
      <c r="BR375" s="8">
        <v>406.09354120267261</v>
      </c>
      <c r="BS375" s="8">
        <v>21.951002227171493</v>
      </c>
      <c r="BT375" s="8">
        <v>16</v>
      </c>
      <c r="BU375" s="8">
        <v>43</v>
      </c>
      <c r="BV375" s="8">
        <v>25</v>
      </c>
      <c r="BW375" s="8">
        <v>35</v>
      </c>
      <c r="BX375" s="8">
        <v>21</v>
      </c>
      <c r="BY375" s="8">
        <v>140</v>
      </c>
      <c r="BZ375" s="8">
        <v>281</v>
      </c>
      <c r="CA375" s="8">
        <v>0</v>
      </c>
      <c r="CB375" s="8">
        <v>143.89686098654704</v>
      </c>
      <c r="CC375" s="8">
        <v>424.89686098654704</v>
      </c>
      <c r="CD375" s="8">
        <v>186.83408071748877</v>
      </c>
      <c r="CE375" s="8">
        <v>19.085201793721971</v>
      </c>
      <c r="CF375" s="8">
        <v>205.91928251121075</v>
      </c>
      <c r="CG375" s="8">
        <v>103.46188340807174</v>
      </c>
      <c r="CH375" s="8">
        <v>9.0403587443946201</v>
      </c>
      <c r="CI375" s="8">
        <v>318.42152466367713</v>
      </c>
      <c r="CJ375" s="8">
        <v>222</v>
      </c>
      <c r="CK375" s="8">
        <v>241</v>
      </c>
      <c r="CL375" s="8">
        <v>463</v>
      </c>
      <c r="CM375" s="8">
        <v>144</v>
      </c>
      <c r="CN375" s="8">
        <v>12</v>
      </c>
      <c r="CO375" s="8">
        <v>156</v>
      </c>
      <c r="CP375" s="8">
        <v>463</v>
      </c>
      <c r="CQ375" s="8">
        <v>0</v>
      </c>
      <c r="CR375" s="8">
        <v>463</v>
      </c>
      <c r="CS375" s="8">
        <v>40.745920745920749</v>
      </c>
      <c r="CT375" s="8">
        <v>146.89976689976689</v>
      </c>
      <c r="CU375" s="8">
        <v>31.095571095571096</v>
      </c>
      <c r="CV375" s="8">
        <v>43.962703962703962</v>
      </c>
      <c r="CW375" s="8">
        <v>101.86480186480186</v>
      </c>
      <c r="CX375" s="8">
        <v>65.407925407925404</v>
      </c>
      <c r="CY375" s="8">
        <v>23.589743589743591</v>
      </c>
      <c r="CZ375" s="8">
        <v>3.2167832167832167</v>
      </c>
      <c r="DA375" s="8">
        <v>3.2167832167832167</v>
      </c>
      <c r="DB375" s="8">
        <v>459.99999999999994</v>
      </c>
      <c r="DC375" s="8">
        <v>2.9870129870129869</v>
      </c>
      <c r="DD375" s="8">
        <v>408.55913978494624</v>
      </c>
      <c r="DE375" s="8">
        <v>31.655913978494624</v>
      </c>
      <c r="DF375" s="8">
        <v>14</v>
      </c>
      <c r="DG375" s="8">
        <v>37</v>
      </c>
      <c r="DH375" s="8">
        <v>30</v>
      </c>
      <c r="DI375" s="8">
        <v>39</v>
      </c>
      <c r="DJ375" s="8">
        <v>26</v>
      </c>
      <c r="DK375" s="8">
        <v>146</v>
      </c>
      <c r="DL375" s="8">
        <v>271</v>
      </c>
      <c r="DM375" s="8">
        <v>0</v>
      </c>
      <c r="DN375" s="8">
        <v>148.25407925407922</v>
      </c>
      <c r="DO375" s="8">
        <v>419.25407925407922</v>
      </c>
      <c r="DP375" s="8">
        <v>160.63492063492063</v>
      </c>
      <c r="DQ375" s="8">
        <v>33.100529100529101</v>
      </c>
      <c r="DR375" s="8">
        <v>193.73544973544972</v>
      </c>
      <c r="DS375" s="8">
        <v>98.328042328042329</v>
      </c>
      <c r="DT375" s="8">
        <v>14.603174603174603</v>
      </c>
      <c r="DU375" s="8">
        <v>306.66666666666669</v>
      </c>
    </row>
    <row r="376" spans="1:125">
      <c r="A376" s="4">
        <v>17800</v>
      </c>
      <c r="B376" s="6" t="s">
        <v>300</v>
      </c>
      <c r="C376" s="3" t="s">
        <v>775</v>
      </c>
      <c r="D376" s="9">
        <v>0.94553232710248802</v>
      </c>
      <c r="E376" s="9">
        <v>2.35928</v>
      </c>
      <c r="F376" s="4" t="s">
        <v>725</v>
      </c>
      <c r="G376" s="6" t="s">
        <v>363</v>
      </c>
      <c r="H376" s="3" t="s">
        <v>960</v>
      </c>
      <c r="I376" s="3" t="s">
        <v>963</v>
      </c>
      <c r="J376" s="3" t="s">
        <v>323</v>
      </c>
      <c r="K376" s="3" t="s">
        <v>323</v>
      </c>
      <c r="L376" s="8">
        <v>210</v>
      </c>
      <c r="M376" s="8">
        <v>232</v>
      </c>
      <c r="N376" s="8">
        <f>IF(RIGHT($C376,4)="(MB)",VLOOKUP($C376,[1]Data!$C$485:$T$532,14,0),IF($M376="n/a",$M376,$L376+$M376))</f>
        <v>442</v>
      </c>
      <c r="O376" s="8">
        <v>199</v>
      </c>
      <c r="P376" s="8">
        <v>35</v>
      </c>
      <c r="Q376" s="8">
        <f>IF(RIGHT($C376,4)="(MB)",VLOOKUP($C376,[1]Data!$C$485:$T$532,18,0),IF($P376="n/a",$P376,$O376+$P376))</f>
        <v>234</v>
      </c>
      <c r="R376" s="8">
        <v>406</v>
      </c>
      <c r="S376" s="8">
        <v>36</v>
      </c>
      <c r="T376" s="8">
        <v>442</v>
      </c>
      <c r="U376" s="8">
        <v>22</v>
      </c>
      <c r="V376" s="8">
        <v>49</v>
      </c>
      <c r="W376" s="8">
        <v>34</v>
      </c>
      <c r="X376" s="8">
        <v>39</v>
      </c>
      <c r="Y376" s="8">
        <v>35</v>
      </c>
      <c r="Z376" s="8">
        <v>57</v>
      </c>
      <c r="AA376" s="8">
        <v>70</v>
      </c>
      <c r="AB376" s="8">
        <v>53</v>
      </c>
      <c r="AC376" s="8">
        <v>76</v>
      </c>
      <c r="AD376" s="8">
        <v>435</v>
      </c>
      <c r="AE376" s="8">
        <v>10</v>
      </c>
      <c r="AF376" s="8">
        <v>369</v>
      </c>
      <c r="AG376" s="8">
        <v>57</v>
      </c>
      <c r="AH376" s="8">
        <v>76</v>
      </c>
      <c r="AI376" s="8">
        <v>59</v>
      </c>
      <c r="AJ376" s="8">
        <v>29</v>
      </c>
      <c r="AK376" s="8">
        <v>18</v>
      </c>
      <c r="AL376" s="8">
        <v>4</v>
      </c>
      <c r="AM376" s="8">
        <v>186</v>
      </c>
      <c r="AN376" s="8">
        <v>247</v>
      </c>
      <c r="AO376" s="8">
        <v>151</v>
      </c>
      <c r="AP376" s="8">
        <v>15</v>
      </c>
      <c r="AQ376" s="8">
        <v>413</v>
      </c>
      <c r="AR376" s="8">
        <v>166</v>
      </c>
      <c r="AS376" s="8">
        <v>10</v>
      </c>
      <c r="AT376" s="8">
        <v>176</v>
      </c>
      <c r="AU376" s="8">
        <v>188</v>
      </c>
      <c r="AV376" s="8">
        <v>8</v>
      </c>
      <c r="AW376" s="8">
        <v>372</v>
      </c>
      <c r="AX376" s="8">
        <v>224</v>
      </c>
      <c r="AY376" s="8">
        <v>257</v>
      </c>
      <c r="AZ376" s="8">
        <v>481</v>
      </c>
      <c r="BA376" s="8">
        <v>198</v>
      </c>
      <c r="BB376" s="8">
        <v>32</v>
      </c>
      <c r="BC376" s="8">
        <v>230</v>
      </c>
      <c r="BD376" s="8">
        <v>434</v>
      </c>
      <c r="BE376" s="8">
        <v>47</v>
      </c>
      <c r="BF376" s="8">
        <v>481</v>
      </c>
      <c r="BG376" s="8">
        <v>22.810309278350516</v>
      </c>
      <c r="BH376" s="8">
        <v>104.1340206185567</v>
      </c>
      <c r="BI376" s="8">
        <v>23.802061855670104</v>
      </c>
      <c r="BJ376" s="8">
        <v>33.71958762886598</v>
      </c>
      <c r="BK376" s="8">
        <v>56.529896907216497</v>
      </c>
      <c r="BL376" s="8">
        <v>61.488659793814435</v>
      </c>
      <c r="BM376" s="8">
        <v>61.488659793814435</v>
      </c>
      <c r="BN376" s="8">
        <v>51.571134020618558</v>
      </c>
      <c r="BO376" s="8">
        <v>65.455670103092785</v>
      </c>
      <c r="BP376" s="8">
        <v>481.00000000000011</v>
      </c>
      <c r="BQ376" s="8">
        <v>16.96473029045643</v>
      </c>
      <c r="BR376" s="8">
        <v>409</v>
      </c>
      <c r="BS376" s="8">
        <v>45</v>
      </c>
      <c r="BT376" s="8">
        <v>73</v>
      </c>
      <c r="BU376" s="8">
        <v>68</v>
      </c>
      <c r="BV376" s="8">
        <v>21</v>
      </c>
      <c r="BW376" s="8">
        <v>15</v>
      </c>
      <c r="BX376" s="8">
        <v>16</v>
      </c>
      <c r="BY376" s="8">
        <v>193</v>
      </c>
      <c r="BZ376" s="8">
        <v>291</v>
      </c>
      <c r="CA376" s="8">
        <v>0</v>
      </c>
      <c r="CB376" s="8">
        <v>167.18969072164953</v>
      </c>
      <c r="CC376" s="8">
        <v>458.18969072164953</v>
      </c>
      <c r="CD376" s="8">
        <v>164.63092783505152</v>
      </c>
      <c r="CE376" s="8">
        <v>8.9257731958762889</v>
      </c>
      <c r="CF376" s="8">
        <v>173.5567010309278</v>
      </c>
      <c r="CG376" s="8">
        <v>169.5896907216495</v>
      </c>
      <c r="CH376" s="8">
        <v>47.604123711340208</v>
      </c>
      <c r="CI376" s="8">
        <v>390.75051546391745</v>
      </c>
      <c r="CJ376" s="8">
        <v>229</v>
      </c>
      <c r="CK376" s="8">
        <v>261</v>
      </c>
      <c r="CL376" s="8">
        <v>490</v>
      </c>
      <c r="CM376" s="8">
        <v>197</v>
      </c>
      <c r="CN376" s="8">
        <v>36</v>
      </c>
      <c r="CO376" s="8">
        <v>233</v>
      </c>
      <c r="CP376" s="8">
        <v>454</v>
      </c>
      <c r="CQ376" s="8">
        <v>36</v>
      </c>
      <c r="CR376" s="8">
        <v>490</v>
      </c>
      <c r="CS376" s="8">
        <v>33.32</v>
      </c>
      <c r="CT376" s="8">
        <v>91.14</v>
      </c>
      <c r="CU376" s="8">
        <v>33.32</v>
      </c>
      <c r="CV376" s="8">
        <v>35.28</v>
      </c>
      <c r="CW376" s="8">
        <v>54.88</v>
      </c>
      <c r="CX376" s="8">
        <v>58.8</v>
      </c>
      <c r="CY376" s="8">
        <v>65.66</v>
      </c>
      <c r="CZ376" s="8">
        <v>49</v>
      </c>
      <c r="DA376" s="8">
        <v>68.599999999999994</v>
      </c>
      <c r="DB376" s="8">
        <v>490</v>
      </c>
      <c r="DC376" s="8">
        <v>7</v>
      </c>
      <c r="DD376" s="8">
        <v>388.41463414634148</v>
      </c>
      <c r="DE376" s="8">
        <v>50.792682926829265</v>
      </c>
      <c r="DF376" s="8">
        <v>63</v>
      </c>
      <c r="DG376" s="8">
        <v>67</v>
      </c>
      <c r="DH376" s="8">
        <v>22</v>
      </c>
      <c r="DI376" s="8">
        <v>17</v>
      </c>
      <c r="DJ376" s="8">
        <v>18</v>
      </c>
      <c r="DK376" s="8">
        <v>187</v>
      </c>
      <c r="DL376" s="8">
        <v>224</v>
      </c>
      <c r="DM376" s="8">
        <v>0</v>
      </c>
      <c r="DN376" s="8">
        <v>232.68000000000006</v>
      </c>
      <c r="DO376" s="8">
        <v>456.68000000000006</v>
      </c>
      <c r="DP376" s="8">
        <v>153.85488250652742</v>
      </c>
      <c r="DQ376" s="8">
        <v>20.111749347258485</v>
      </c>
      <c r="DR376" s="8">
        <v>173.96663185378591</v>
      </c>
      <c r="DS376" s="8">
        <v>199.10631853785901</v>
      </c>
      <c r="DT376" s="8">
        <v>12.067049608355092</v>
      </c>
      <c r="DU376" s="8">
        <v>385.14</v>
      </c>
    </row>
    <row r="377" spans="1:125">
      <c r="A377" s="4">
        <v>17850</v>
      </c>
      <c r="B377" s="6" t="s">
        <v>937</v>
      </c>
      <c r="C377" s="3" t="s">
        <v>938</v>
      </c>
      <c r="D377" s="9">
        <v>0</v>
      </c>
      <c r="E377" s="9">
        <v>4.0655299999999999</v>
      </c>
      <c r="F377" s="4" t="s">
        <v>858</v>
      </c>
      <c r="G377" s="6" t="s">
        <v>333</v>
      </c>
      <c r="H377" s="3" t="s">
        <v>961</v>
      </c>
      <c r="I377" s="3" t="s">
        <v>961</v>
      </c>
      <c r="J377" s="3" t="s">
        <v>970</v>
      </c>
      <c r="K377" s="3" t="s">
        <v>974</v>
      </c>
      <c r="L377" s="8">
        <v>504</v>
      </c>
      <c r="M377" s="8">
        <v>419</v>
      </c>
      <c r="N377" s="8">
        <f>IF(RIGHT($C377,4)="(MB)",VLOOKUP($C377,[1]Data!$C$485:$T$532,14,0),IF($M377="n/a",$M377,$L377+$M377))</f>
        <v>923</v>
      </c>
      <c r="O377" s="8">
        <v>348</v>
      </c>
      <c r="P377" s="8">
        <v>27</v>
      </c>
      <c r="Q377" s="8">
        <f>IF(RIGHT($C377,4)="(MB)",VLOOKUP($C377,[1]Data!$C$485:$T$532,18,0),IF($P377="n/a",$P377,$O377+$P377))</f>
        <v>375</v>
      </c>
      <c r="R377" s="8">
        <v>923</v>
      </c>
      <c r="S377" s="8">
        <v>0</v>
      </c>
      <c r="T377" s="8">
        <v>923</v>
      </c>
      <c r="U377" s="8">
        <v>94</v>
      </c>
      <c r="V377" s="8">
        <v>181</v>
      </c>
      <c r="W377" s="8">
        <v>42</v>
      </c>
      <c r="X377" s="8">
        <v>137</v>
      </c>
      <c r="Y377" s="8">
        <v>143</v>
      </c>
      <c r="Z377" s="8">
        <v>123</v>
      </c>
      <c r="AA377" s="8">
        <v>115</v>
      </c>
      <c r="AB377" s="8">
        <v>52</v>
      </c>
      <c r="AC377" s="8">
        <v>36</v>
      </c>
      <c r="AD377" s="8">
        <v>923</v>
      </c>
      <c r="AE377" s="8">
        <v>6</v>
      </c>
      <c r="AF377" s="8">
        <v>795</v>
      </c>
      <c r="AG377" s="8">
        <v>113</v>
      </c>
      <c r="AH377" s="8">
        <v>70</v>
      </c>
      <c r="AI377" s="8">
        <v>105</v>
      </c>
      <c r="AJ377" s="8">
        <v>50</v>
      </c>
      <c r="AK377" s="8">
        <v>65</v>
      </c>
      <c r="AL377" s="8">
        <v>40</v>
      </c>
      <c r="AM377" s="8">
        <v>330</v>
      </c>
      <c r="AN377" s="8">
        <v>418</v>
      </c>
      <c r="AO377" s="8">
        <v>388</v>
      </c>
      <c r="AP377" s="8">
        <v>23</v>
      </c>
      <c r="AQ377" s="8">
        <v>829</v>
      </c>
      <c r="AR377" s="8">
        <v>452</v>
      </c>
      <c r="AS377" s="8">
        <v>20</v>
      </c>
      <c r="AT377" s="8">
        <v>472</v>
      </c>
      <c r="AU377" s="8">
        <v>199</v>
      </c>
      <c r="AV377" s="8">
        <v>12</v>
      </c>
      <c r="AW377" s="8">
        <v>683</v>
      </c>
      <c r="AX377" s="8">
        <v>390</v>
      </c>
      <c r="AY377" s="8">
        <v>355</v>
      </c>
      <c r="AZ377" s="8">
        <v>745</v>
      </c>
      <c r="BA377" s="8">
        <v>301</v>
      </c>
      <c r="BB377" s="8">
        <v>15</v>
      </c>
      <c r="BC377" s="8">
        <v>316</v>
      </c>
      <c r="BD377" s="8">
        <v>745</v>
      </c>
      <c r="BE377" s="8">
        <v>0</v>
      </c>
      <c r="BF377" s="8">
        <v>745</v>
      </c>
      <c r="BG377" s="8">
        <v>54.438430311231393</v>
      </c>
      <c r="BH377" s="8">
        <v>133.07171853856562</v>
      </c>
      <c r="BI377" s="8">
        <v>41.332882273342356</v>
      </c>
      <c r="BJ377" s="8">
        <v>74.600811907983768</v>
      </c>
      <c r="BK377" s="8">
        <v>109.88497970230041</v>
      </c>
      <c r="BL377" s="8">
        <v>121.98240866035182</v>
      </c>
      <c r="BM377" s="8">
        <v>106.86062246278755</v>
      </c>
      <c r="BN377" s="8">
        <v>53.430311231393773</v>
      </c>
      <c r="BO377" s="8">
        <v>49.397834912043301</v>
      </c>
      <c r="BP377" s="8">
        <v>745.00000000000011</v>
      </c>
      <c r="BQ377" s="8">
        <v>0</v>
      </c>
      <c r="BR377" s="8">
        <v>597.19839142091155</v>
      </c>
      <c r="BS377" s="8">
        <v>79.892761394101882</v>
      </c>
      <c r="BT377" s="8">
        <v>73</v>
      </c>
      <c r="BU377" s="8">
        <v>95</v>
      </c>
      <c r="BV377" s="8">
        <v>41</v>
      </c>
      <c r="BW377" s="8">
        <v>44</v>
      </c>
      <c r="BX377" s="8">
        <v>27</v>
      </c>
      <c r="BY377" s="8">
        <v>280</v>
      </c>
      <c r="BZ377" s="8">
        <v>351</v>
      </c>
      <c r="CA377" s="8">
        <v>0</v>
      </c>
      <c r="CB377" s="8">
        <v>339.5615696887686</v>
      </c>
      <c r="CC377" s="8">
        <v>690.5615696887686</v>
      </c>
      <c r="CD377" s="8">
        <v>321.69499887235008</v>
      </c>
      <c r="CE377" s="8">
        <v>15.174292399639151</v>
      </c>
      <c r="CF377" s="8">
        <v>336.86929127198925</v>
      </c>
      <c r="CG377" s="8">
        <v>189.17284524883476</v>
      </c>
      <c r="CH377" s="8">
        <v>56.65069162531951</v>
      </c>
      <c r="CI377" s="8">
        <v>582.69282814614348</v>
      </c>
      <c r="CJ377" s="8">
        <v>336</v>
      </c>
      <c r="CK377" s="8">
        <v>307</v>
      </c>
      <c r="CL377" s="8">
        <v>643</v>
      </c>
      <c r="CM377" s="8">
        <v>255</v>
      </c>
      <c r="CN377" s="8">
        <v>25</v>
      </c>
      <c r="CO377" s="8">
        <v>280</v>
      </c>
      <c r="CP377" s="8">
        <v>643</v>
      </c>
      <c r="CQ377" s="8">
        <v>0</v>
      </c>
      <c r="CR377" s="8">
        <v>643</v>
      </c>
      <c r="CS377" s="8">
        <v>35.125948406676784</v>
      </c>
      <c r="CT377" s="8">
        <v>119.03793626707132</v>
      </c>
      <c r="CU377" s="8">
        <v>50.737481031866466</v>
      </c>
      <c r="CV377" s="8">
        <v>75.130500758725347</v>
      </c>
      <c r="CW377" s="8">
        <v>96.596358118361152</v>
      </c>
      <c r="CX377" s="8">
        <v>102.45068285280729</v>
      </c>
      <c r="CY377" s="8">
        <v>83.911987860394532</v>
      </c>
      <c r="CZ377" s="8">
        <v>37.077389984825494</v>
      </c>
      <c r="DA377" s="8">
        <v>42.931714719271625</v>
      </c>
      <c r="DB377" s="8">
        <v>643</v>
      </c>
      <c r="DC377" s="8">
        <v>4</v>
      </c>
      <c r="DD377" s="8">
        <v>516.21126760563379</v>
      </c>
      <c r="DE377" s="8">
        <v>84.525821596244128</v>
      </c>
      <c r="DF377" s="8">
        <v>62</v>
      </c>
      <c r="DG377" s="8">
        <v>84</v>
      </c>
      <c r="DH377" s="8">
        <v>37</v>
      </c>
      <c r="DI377" s="8">
        <v>37</v>
      </c>
      <c r="DJ377" s="8">
        <v>23</v>
      </c>
      <c r="DK377" s="8">
        <v>243</v>
      </c>
      <c r="DL377" s="8">
        <v>339</v>
      </c>
      <c r="DM377" s="8">
        <v>0</v>
      </c>
      <c r="DN377" s="8">
        <v>268.8740515933232</v>
      </c>
      <c r="DO377" s="8">
        <v>607.8740515933232</v>
      </c>
      <c r="DP377" s="8">
        <v>288.23025349285712</v>
      </c>
      <c r="DQ377" s="8">
        <v>24.443555066532053</v>
      </c>
      <c r="DR377" s="8">
        <v>312.67380855938916</v>
      </c>
      <c r="DS377" s="8">
        <v>178.23425569346287</v>
      </c>
      <c r="DT377" s="8">
        <v>20.369629222110042</v>
      </c>
      <c r="DU377" s="8">
        <v>511.27769347496206</v>
      </c>
    </row>
    <row r="378" spans="1:125">
      <c r="A378" s="4">
        <v>17900</v>
      </c>
      <c r="B378" s="6" t="s">
        <v>30</v>
      </c>
      <c r="C378" s="3" t="s">
        <v>695</v>
      </c>
      <c r="D378" s="9">
        <v>16.806555792512192</v>
      </c>
      <c r="E378" s="9">
        <v>14.9053</v>
      </c>
      <c r="F378" s="4" t="s">
        <v>640</v>
      </c>
      <c r="G378" s="6" t="s">
        <v>366</v>
      </c>
      <c r="H378" s="3" t="s">
        <v>960</v>
      </c>
      <c r="I378" s="3" t="s">
        <v>963</v>
      </c>
      <c r="J378" s="3" t="s">
        <v>967</v>
      </c>
      <c r="K378" s="3" t="s">
        <v>324</v>
      </c>
      <c r="L378" s="8">
        <v>6290</v>
      </c>
      <c r="M378" s="8">
        <v>6596</v>
      </c>
      <c r="N378" s="8">
        <f>IF(RIGHT($C378,4)="(MB)",VLOOKUP($C378,[1]Data!$C$485:$T$532,14,0),IF($M378="n/a",$M378,$L378+$M378))</f>
        <v>12886</v>
      </c>
      <c r="O378" s="8">
        <v>4874</v>
      </c>
      <c r="P378" s="8">
        <v>2189</v>
      </c>
      <c r="Q378" s="8">
        <f>IF(RIGHT($C378,4)="(MB)",VLOOKUP($C378,[1]Data!$C$485:$T$532,18,0),IF($P378="n/a",$P378,$O378+$P378))</f>
        <v>7063</v>
      </c>
      <c r="R378" s="8">
        <v>12758</v>
      </c>
      <c r="S378" s="8">
        <v>128</v>
      </c>
      <c r="T378" s="8">
        <v>12886</v>
      </c>
      <c r="U378" s="8">
        <v>1159</v>
      </c>
      <c r="V378" s="8">
        <v>2421</v>
      </c>
      <c r="W378" s="8">
        <v>870</v>
      </c>
      <c r="X378" s="8">
        <v>1500</v>
      </c>
      <c r="Y378" s="8">
        <v>2411</v>
      </c>
      <c r="Z378" s="8">
        <v>1710</v>
      </c>
      <c r="AA378" s="8">
        <v>1412</v>
      </c>
      <c r="AB378" s="8">
        <v>762</v>
      </c>
      <c r="AC378" s="8">
        <v>573</v>
      </c>
      <c r="AD378" s="8">
        <v>12818</v>
      </c>
      <c r="AE378" s="8">
        <v>91</v>
      </c>
      <c r="AF378" s="8">
        <v>10778</v>
      </c>
      <c r="AG378" s="8">
        <v>1593</v>
      </c>
      <c r="AH378" s="8">
        <v>948</v>
      </c>
      <c r="AI378" s="8">
        <v>1603</v>
      </c>
      <c r="AJ378" s="8">
        <v>710</v>
      </c>
      <c r="AK378" s="8">
        <v>913</v>
      </c>
      <c r="AL378" s="8">
        <v>494</v>
      </c>
      <c r="AM378" s="8">
        <v>4668</v>
      </c>
      <c r="AN378" s="8">
        <v>5190</v>
      </c>
      <c r="AO378" s="8">
        <v>6056</v>
      </c>
      <c r="AP378" s="8">
        <v>413</v>
      </c>
      <c r="AQ378" s="8">
        <v>11659</v>
      </c>
      <c r="AR378" s="8">
        <v>6369</v>
      </c>
      <c r="AS378" s="8">
        <v>275</v>
      </c>
      <c r="AT378" s="8">
        <v>6644</v>
      </c>
      <c r="AU378" s="8">
        <v>2693</v>
      </c>
      <c r="AV378" s="8">
        <v>330</v>
      </c>
      <c r="AW378" s="8">
        <v>9667</v>
      </c>
      <c r="AX378" s="8">
        <v>4660</v>
      </c>
      <c r="AY378" s="8">
        <v>4808</v>
      </c>
      <c r="AZ378" s="8">
        <v>9468</v>
      </c>
      <c r="BA378" s="8">
        <v>3717</v>
      </c>
      <c r="BB378" s="8">
        <v>1847</v>
      </c>
      <c r="BC378" s="8">
        <v>5564</v>
      </c>
      <c r="BD378" s="8">
        <v>9372</v>
      </c>
      <c r="BE378" s="8">
        <v>96</v>
      </c>
      <c r="BF378" s="8">
        <v>9468</v>
      </c>
      <c r="BG378" s="8">
        <v>770.50614303646353</v>
      </c>
      <c r="BH378" s="8">
        <v>1760.9224730680719</v>
      </c>
      <c r="BI378" s="8">
        <v>721.53878746723808</v>
      </c>
      <c r="BJ378" s="8">
        <v>1363.0971905177566</v>
      </c>
      <c r="BK378" s="8">
        <v>1582.1660201870629</v>
      </c>
      <c r="BL378" s="8">
        <v>1378.873374400797</v>
      </c>
      <c r="BM378" s="8">
        <v>910.41959047545936</v>
      </c>
      <c r="BN378" s="8">
        <v>502.47818114042758</v>
      </c>
      <c r="BO378" s="8">
        <v>448.99823970672441</v>
      </c>
      <c r="BP378" s="8">
        <v>9439.0000000000018</v>
      </c>
      <c r="BQ378" s="8">
        <v>33.043134437886785</v>
      </c>
      <c r="BR378" s="8">
        <v>7817.4479009814004</v>
      </c>
      <c r="BS378" s="8">
        <v>1114.210741725255</v>
      </c>
      <c r="BT378" s="8">
        <v>725</v>
      </c>
      <c r="BU378" s="8">
        <v>1198</v>
      </c>
      <c r="BV378" s="8">
        <v>605</v>
      </c>
      <c r="BW378" s="8">
        <v>625</v>
      </c>
      <c r="BX378" s="8">
        <v>327</v>
      </c>
      <c r="BY378" s="8">
        <v>3480</v>
      </c>
      <c r="BZ378" s="8">
        <v>4213</v>
      </c>
      <c r="CA378" s="8">
        <v>0</v>
      </c>
      <c r="CB378" s="8">
        <v>4455.4938569635397</v>
      </c>
      <c r="CC378" s="8">
        <v>8668.4938569635397</v>
      </c>
      <c r="CD378" s="8">
        <v>4660.3705351129929</v>
      </c>
      <c r="CE378" s="8">
        <v>212.67255855521418</v>
      </c>
      <c r="CF378" s="8">
        <v>4873.0430936682069</v>
      </c>
      <c r="CG378" s="8">
        <v>2078.0162497973997</v>
      </c>
      <c r="CH378" s="8">
        <v>343.11910796396245</v>
      </c>
      <c r="CI378" s="8">
        <v>7294.1784514295705</v>
      </c>
      <c r="CJ378" s="8">
        <v>3975.5459999999998</v>
      </c>
      <c r="CK378" s="8">
        <v>4042.194</v>
      </c>
      <c r="CL378" s="8">
        <v>8017.74</v>
      </c>
      <c r="CM378" s="8">
        <v>3174.576</v>
      </c>
      <c r="CN378" s="8">
        <v>1398.396</v>
      </c>
      <c r="CO378" s="8">
        <v>4572.9719999999998</v>
      </c>
      <c r="CP378" s="8">
        <v>7950.74</v>
      </c>
      <c r="CQ378" s="8">
        <v>67</v>
      </c>
      <c r="CR378" s="8">
        <v>8017.74</v>
      </c>
      <c r="CS378" s="8">
        <v>640.26461411156697</v>
      </c>
      <c r="CT378" s="8">
        <v>1564.1326745031413</v>
      </c>
      <c r="CU378" s="8">
        <v>629.69812026725526</v>
      </c>
      <c r="CV378" s="8">
        <v>1243.8767916319093</v>
      </c>
      <c r="CW378" s="8">
        <v>1375.0251496125827</v>
      </c>
      <c r="CX378" s="8">
        <v>1101.4023006064792</v>
      </c>
      <c r="CY378" s="8">
        <v>582.10838603347702</v>
      </c>
      <c r="CZ378" s="8">
        <v>419.91852510340567</v>
      </c>
      <c r="DA378" s="8">
        <v>405.24743813018256</v>
      </c>
      <c r="DB378" s="8">
        <v>7961.6740000000009</v>
      </c>
      <c r="DC378" s="8">
        <v>18.99414074397307</v>
      </c>
      <c r="DD378" s="8">
        <v>6562.2046030870406</v>
      </c>
      <c r="DE378" s="8">
        <v>874.44927131070062</v>
      </c>
      <c r="DF378" s="8">
        <v>689.37400000000002</v>
      </c>
      <c r="DG378" s="8">
        <v>1008.254</v>
      </c>
      <c r="DH378" s="8">
        <v>454.74799999999999</v>
      </c>
      <c r="DI378" s="8">
        <v>497.1</v>
      </c>
      <c r="DJ378" s="8">
        <v>284.92399999999998</v>
      </c>
      <c r="DK378" s="8">
        <v>2934.4</v>
      </c>
      <c r="DL378" s="8">
        <v>3095.768</v>
      </c>
      <c r="DM378" s="8">
        <v>0</v>
      </c>
      <c r="DN378" s="8">
        <v>4225.6413858884334</v>
      </c>
      <c r="DO378" s="8">
        <v>7321.4093858884335</v>
      </c>
      <c r="DP378" s="8">
        <v>3647.3036966702311</v>
      </c>
      <c r="DQ378" s="8">
        <v>259.34382318506482</v>
      </c>
      <c r="DR378" s="8">
        <v>3906.6475198552962</v>
      </c>
      <c r="DS378" s="8">
        <v>1844.6320232649939</v>
      </c>
      <c r="DT378" s="8">
        <v>326.98421449608884</v>
      </c>
      <c r="DU378" s="8">
        <v>6078.2637576163788</v>
      </c>
    </row>
    <row r="379" spans="1:125">
      <c r="A379" s="4">
        <v>17950</v>
      </c>
      <c r="B379" s="6" t="s">
        <v>123</v>
      </c>
      <c r="C379" s="3" t="s">
        <v>776</v>
      </c>
      <c r="D379" s="9">
        <v>3.0820454542624312</v>
      </c>
      <c r="E379" s="9">
        <v>4.5669000000000004</v>
      </c>
      <c r="F379" s="4" t="s">
        <v>713</v>
      </c>
      <c r="G379" s="6" t="s">
        <v>329</v>
      </c>
      <c r="H379" s="3" t="s">
        <v>960</v>
      </c>
      <c r="I379" s="3" t="s">
        <v>963</v>
      </c>
      <c r="J379" s="3" t="s">
        <v>323</v>
      </c>
      <c r="K379" s="3" t="s">
        <v>323</v>
      </c>
      <c r="L379" s="8">
        <v>1411</v>
      </c>
      <c r="M379" s="8">
        <v>1507</v>
      </c>
      <c r="N379" s="8">
        <f>IF(RIGHT($C379,4)="(MB)",VLOOKUP($C379,[1]Data!$C$485:$T$532,14,0),IF($M379="n/a",$M379,$L379+$M379))</f>
        <v>2918</v>
      </c>
      <c r="O379" s="8">
        <v>1197</v>
      </c>
      <c r="P379" s="8">
        <v>162</v>
      </c>
      <c r="Q379" s="8">
        <f>IF(RIGHT($C379,4)="(MB)",VLOOKUP($C379,[1]Data!$C$485:$T$532,18,0),IF($P379="n/a",$P379,$O379+$P379))</f>
        <v>1359</v>
      </c>
      <c r="R379" s="8">
        <v>2864</v>
      </c>
      <c r="S379" s="8">
        <v>54</v>
      </c>
      <c r="T379" s="8">
        <v>2918</v>
      </c>
      <c r="U379" s="8">
        <v>237</v>
      </c>
      <c r="V379" s="8">
        <v>512</v>
      </c>
      <c r="W379" s="8">
        <v>214</v>
      </c>
      <c r="X379" s="8">
        <v>388</v>
      </c>
      <c r="Y379" s="8">
        <v>369</v>
      </c>
      <c r="Z379" s="8">
        <v>367</v>
      </c>
      <c r="AA379" s="8">
        <v>314</v>
      </c>
      <c r="AB379" s="8">
        <v>251</v>
      </c>
      <c r="AC379" s="8">
        <v>262</v>
      </c>
      <c r="AD379" s="8">
        <v>2914</v>
      </c>
      <c r="AE379" s="8">
        <v>38</v>
      </c>
      <c r="AF379" s="8">
        <v>2549</v>
      </c>
      <c r="AG379" s="8">
        <v>287</v>
      </c>
      <c r="AH379" s="8">
        <v>331</v>
      </c>
      <c r="AI379" s="8">
        <v>421</v>
      </c>
      <c r="AJ379" s="8">
        <v>158</v>
      </c>
      <c r="AK379" s="8">
        <v>141</v>
      </c>
      <c r="AL379" s="8">
        <v>114</v>
      </c>
      <c r="AM379" s="8">
        <v>1165</v>
      </c>
      <c r="AN379" s="8">
        <v>1305</v>
      </c>
      <c r="AO379" s="8">
        <v>1266</v>
      </c>
      <c r="AP379" s="8">
        <v>106</v>
      </c>
      <c r="AQ379" s="8">
        <v>2677</v>
      </c>
      <c r="AR379" s="8">
        <v>1307</v>
      </c>
      <c r="AS379" s="8">
        <v>89</v>
      </c>
      <c r="AT379" s="8">
        <v>1396</v>
      </c>
      <c r="AU379" s="8">
        <v>781</v>
      </c>
      <c r="AV379" s="8">
        <v>115</v>
      </c>
      <c r="AW379" s="8">
        <v>2292</v>
      </c>
      <c r="AX379" s="8">
        <v>1056</v>
      </c>
      <c r="AY379" s="8">
        <v>1195</v>
      </c>
      <c r="AZ379" s="8">
        <v>2251</v>
      </c>
      <c r="BA379" s="8">
        <v>944</v>
      </c>
      <c r="BB379" s="8">
        <v>116</v>
      </c>
      <c r="BC379" s="8">
        <v>1060</v>
      </c>
      <c r="BD379" s="8">
        <v>2195</v>
      </c>
      <c r="BE379" s="8">
        <v>56</v>
      </c>
      <c r="BF379" s="8">
        <v>2251</v>
      </c>
      <c r="BG379" s="8">
        <v>115.80452341604374</v>
      </c>
      <c r="BH379" s="8">
        <v>446.21355640251124</v>
      </c>
      <c r="BI379" s="8">
        <v>143.62316101528972</v>
      </c>
      <c r="BJ379" s="8">
        <v>254.75949340216181</v>
      </c>
      <c r="BK379" s="8">
        <v>275.54284070857665</v>
      </c>
      <c r="BL379" s="8">
        <v>310.55169232374953</v>
      </c>
      <c r="BM379" s="8">
        <v>259.80584437567148</v>
      </c>
      <c r="BN379" s="8">
        <v>194.90949326736441</v>
      </c>
      <c r="BO379" s="8">
        <v>243.78939508863149</v>
      </c>
      <c r="BP379" s="8">
        <v>2245</v>
      </c>
      <c r="BQ379" s="8">
        <v>4.0092165898617509</v>
      </c>
      <c r="BR379" s="8">
        <v>1952.8732718894009</v>
      </c>
      <c r="BS379" s="8">
        <v>188.05529953917051</v>
      </c>
      <c r="BT379" s="8">
        <v>269</v>
      </c>
      <c r="BU379" s="8">
        <v>358</v>
      </c>
      <c r="BV379" s="8">
        <v>110</v>
      </c>
      <c r="BW379" s="8">
        <v>103</v>
      </c>
      <c r="BX379" s="8">
        <v>72</v>
      </c>
      <c r="BY379" s="8">
        <v>912</v>
      </c>
      <c r="BZ379" s="8">
        <v>1317</v>
      </c>
      <c r="CA379" s="8">
        <v>0</v>
      </c>
      <c r="CB379" s="8">
        <v>812.19547658395641</v>
      </c>
      <c r="CC379" s="8">
        <v>2129.1954765839564</v>
      </c>
      <c r="CD379" s="8">
        <v>971.43802133051179</v>
      </c>
      <c r="CE379" s="8">
        <v>70.505851171398575</v>
      </c>
      <c r="CF379" s="8">
        <v>1041.9438725019104</v>
      </c>
      <c r="CG379" s="8">
        <v>668.40794927400088</v>
      </c>
      <c r="CH379" s="8">
        <v>75.418634977694879</v>
      </c>
      <c r="CI379" s="8">
        <v>1785.7704567536064</v>
      </c>
      <c r="CJ379" s="8">
        <v>1116</v>
      </c>
      <c r="CK379" s="8">
        <v>1163</v>
      </c>
      <c r="CL379" s="8">
        <v>2279</v>
      </c>
      <c r="CM379" s="8">
        <v>908</v>
      </c>
      <c r="CN379" s="8">
        <v>101</v>
      </c>
      <c r="CO379" s="8">
        <v>1009</v>
      </c>
      <c r="CP379" s="8">
        <v>2274</v>
      </c>
      <c r="CQ379" s="8">
        <v>5</v>
      </c>
      <c r="CR379" s="8">
        <v>2279</v>
      </c>
      <c r="CS379" s="8">
        <v>167.4955601947845</v>
      </c>
      <c r="CT379" s="8">
        <v>481.76847290469385</v>
      </c>
      <c r="CU379" s="8">
        <v>165.29034803684874</v>
      </c>
      <c r="CV379" s="8">
        <v>274.1084088075919</v>
      </c>
      <c r="CW379" s="8">
        <v>329.52617771718377</v>
      </c>
      <c r="CX379" s="8">
        <v>305.30494374540416</v>
      </c>
      <c r="CY379" s="8">
        <v>180.91236559648806</v>
      </c>
      <c r="CZ379" s="8">
        <v>183.73526836519252</v>
      </c>
      <c r="DA379" s="8">
        <v>184.85845463181249</v>
      </c>
      <c r="DB379" s="8">
        <v>2273.0000000000005</v>
      </c>
      <c r="DC379" s="8">
        <v>3.0058027079303673</v>
      </c>
      <c r="DD379" s="8">
        <v>2032.8383475072123</v>
      </c>
      <c r="DE379" s="8">
        <v>166.49462835602651</v>
      </c>
      <c r="DF379" s="8">
        <v>246</v>
      </c>
      <c r="DG379" s="8">
        <v>308</v>
      </c>
      <c r="DH379" s="8">
        <v>128</v>
      </c>
      <c r="DI379" s="8">
        <v>123</v>
      </c>
      <c r="DJ379" s="8">
        <v>99</v>
      </c>
      <c r="DK379" s="8">
        <v>904</v>
      </c>
      <c r="DL379" s="8">
        <v>1258</v>
      </c>
      <c r="DM379" s="8">
        <v>0</v>
      </c>
      <c r="DN379" s="8">
        <v>847.5044398052155</v>
      </c>
      <c r="DO379" s="8">
        <v>2105.5044398052155</v>
      </c>
      <c r="DP379" s="8">
        <v>896.98709294305081</v>
      </c>
      <c r="DQ379" s="8">
        <v>90.361974825855299</v>
      </c>
      <c r="DR379" s="8">
        <v>987.34906776890614</v>
      </c>
      <c r="DS379" s="8">
        <v>701.54293607067166</v>
      </c>
      <c r="DT379" s="8">
        <v>41.3811494790491</v>
      </c>
      <c r="DU379" s="8">
        <v>1730.2731533186266</v>
      </c>
    </row>
    <row r="380" spans="1:125">
      <c r="A380" s="4">
        <v>18000</v>
      </c>
      <c r="B380" s="6" t="s">
        <v>18</v>
      </c>
      <c r="C380" s="3" t="s">
        <v>777</v>
      </c>
      <c r="D380" s="9">
        <v>23.878325796206688</v>
      </c>
      <c r="E380" s="9">
        <v>23.735499999999998</v>
      </c>
      <c r="F380" s="4" t="s">
        <v>710</v>
      </c>
      <c r="G380" s="6" t="s">
        <v>348</v>
      </c>
      <c r="H380" s="3" t="s">
        <v>960</v>
      </c>
      <c r="I380" s="3" t="s">
        <v>962</v>
      </c>
      <c r="J380" s="3" t="s">
        <v>323</v>
      </c>
      <c r="K380" s="3" t="s">
        <v>323</v>
      </c>
      <c r="L380" s="8">
        <v>11631</v>
      </c>
      <c r="M380" s="8">
        <v>12727</v>
      </c>
      <c r="N380" s="8">
        <f>IF(RIGHT($C380,4)="(MB)",VLOOKUP($C380,[1]Data!$C$485:$T$532,14,0),IF($M380="n/a",$M380,$L380+$M380))</f>
        <v>24358</v>
      </c>
      <c r="O380" s="8">
        <v>9852</v>
      </c>
      <c r="P380" s="8">
        <v>937</v>
      </c>
      <c r="Q380" s="8">
        <f>IF(RIGHT($C380,4)="(MB)",VLOOKUP($C380,[1]Data!$C$485:$T$532,18,0),IF($P380="n/a",$P380,$O380+$P380))</f>
        <v>10789</v>
      </c>
      <c r="R380" s="8">
        <v>23640</v>
      </c>
      <c r="S380" s="8">
        <v>718</v>
      </c>
      <c r="T380" s="8">
        <v>24358</v>
      </c>
      <c r="U380" s="8">
        <v>1830</v>
      </c>
      <c r="V380" s="8">
        <v>4327</v>
      </c>
      <c r="W380" s="8">
        <v>2201</v>
      </c>
      <c r="X380" s="8">
        <v>3506</v>
      </c>
      <c r="Y380" s="8">
        <v>3275</v>
      </c>
      <c r="Z380" s="8">
        <v>3214</v>
      </c>
      <c r="AA380" s="8">
        <v>2640</v>
      </c>
      <c r="AB380" s="8">
        <v>1703</v>
      </c>
      <c r="AC380" s="8">
        <v>1597</v>
      </c>
      <c r="AD380" s="8">
        <v>24293</v>
      </c>
      <c r="AE380" s="8">
        <v>299</v>
      </c>
      <c r="AF380" s="8">
        <v>19789</v>
      </c>
      <c r="AG380" s="8">
        <v>3077</v>
      </c>
      <c r="AH380" s="8">
        <v>2640</v>
      </c>
      <c r="AI380" s="8">
        <v>3231</v>
      </c>
      <c r="AJ380" s="8">
        <v>1438</v>
      </c>
      <c r="AK380" s="8">
        <v>1335</v>
      </c>
      <c r="AL380" s="8">
        <v>739</v>
      </c>
      <c r="AM380" s="8">
        <v>9383</v>
      </c>
      <c r="AN380" s="8">
        <v>11584</v>
      </c>
      <c r="AO380" s="8">
        <v>9491</v>
      </c>
      <c r="AP380" s="8">
        <v>1388</v>
      </c>
      <c r="AQ380" s="8">
        <v>22463</v>
      </c>
      <c r="AR380" s="8">
        <v>11156</v>
      </c>
      <c r="AS380" s="8">
        <v>688</v>
      </c>
      <c r="AT380" s="8">
        <v>11844</v>
      </c>
      <c r="AU380" s="8">
        <v>6246</v>
      </c>
      <c r="AV380" s="8">
        <v>1126</v>
      </c>
      <c r="AW380" s="8">
        <v>19216</v>
      </c>
      <c r="AX380" s="8">
        <v>10336</v>
      </c>
      <c r="AY380" s="8">
        <v>11130</v>
      </c>
      <c r="AZ380" s="8">
        <v>21466</v>
      </c>
      <c r="BA380" s="8">
        <v>8555</v>
      </c>
      <c r="BB380" s="8">
        <v>784</v>
      </c>
      <c r="BC380" s="8">
        <v>9339</v>
      </c>
      <c r="BD380" s="8">
        <v>21093</v>
      </c>
      <c r="BE380" s="8">
        <v>373</v>
      </c>
      <c r="BF380" s="8">
        <v>21466</v>
      </c>
      <c r="BG380" s="8">
        <v>1602.5055749686214</v>
      </c>
      <c r="BH380" s="8">
        <v>4172.0094253511079</v>
      </c>
      <c r="BI380" s="8">
        <v>2144.9728417340534</v>
      </c>
      <c r="BJ380" s="8">
        <v>2866.5826467382594</v>
      </c>
      <c r="BK380" s="8">
        <v>3158.0740409473492</v>
      </c>
      <c r="BL380" s="8">
        <v>2867.8784537016923</v>
      </c>
      <c r="BM380" s="8">
        <v>2009.752520847233</v>
      </c>
      <c r="BN380" s="8">
        <v>1326.9170088864753</v>
      </c>
      <c r="BO380" s="8">
        <v>1258.3074868252093</v>
      </c>
      <c r="BP380" s="8">
        <v>21406.999999999996</v>
      </c>
      <c r="BQ380" s="8">
        <v>214.94192659805296</v>
      </c>
      <c r="BR380" s="8">
        <v>17483.877541573478</v>
      </c>
      <c r="BS380" s="8">
        <v>2375.9193455681766</v>
      </c>
      <c r="BT380" s="8">
        <v>2235</v>
      </c>
      <c r="BU380" s="8">
        <v>2808</v>
      </c>
      <c r="BV380" s="8">
        <v>1211</v>
      </c>
      <c r="BW380" s="8">
        <v>1165</v>
      </c>
      <c r="BX380" s="8">
        <v>743</v>
      </c>
      <c r="BY380" s="8">
        <v>8162</v>
      </c>
      <c r="BZ380" s="8">
        <v>10162</v>
      </c>
      <c r="CA380" s="8">
        <v>0</v>
      </c>
      <c r="CB380" s="8">
        <v>9642.4944250313783</v>
      </c>
      <c r="CC380" s="8">
        <v>19804.494425031378</v>
      </c>
      <c r="CD380" s="8">
        <v>9496.4089008387746</v>
      </c>
      <c r="CE380" s="8">
        <v>675.53679856837607</v>
      </c>
      <c r="CF380" s="8">
        <v>10171.945699407152</v>
      </c>
      <c r="CG380" s="8">
        <v>5276.3409753763317</v>
      </c>
      <c r="CH380" s="8">
        <v>1122.8780435045153</v>
      </c>
      <c r="CI380" s="8">
        <v>16571.164718287997</v>
      </c>
      <c r="CJ380" s="8">
        <v>9500.6959999999999</v>
      </c>
      <c r="CK380" s="8">
        <v>10144.504000000001</v>
      </c>
      <c r="CL380" s="8">
        <v>19645.2</v>
      </c>
      <c r="CM380" s="8">
        <v>7708.5119999999997</v>
      </c>
      <c r="CN380" s="8">
        <v>688.38400000000001</v>
      </c>
      <c r="CO380" s="8">
        <v>8396.8960000000006</v>
      </c>
      <c r="CP380" s="8">
        <v>19330.2</v>
      </c>
      <c r="CQ380" s="8">
        <v>315</v>
      </c>
      <c r="CR380" s="8">
        <v>19645.2</v>
      </c>
      <c r="CS380" s="8">
        <v>1473.9554476947508</v>
      </c>
      <c r="CT380" s="8">
        <v>4067.2731933445825</v>
      </c>
      <c r="CU380" s="8">
        <v>1858.9310021541824</v>
      </c>
      <c r="CV380" s="8">
        <v>2923.0690405345235</v>
      </c>
      <c r="CW380" s="8">
        <v>3009.3850360843985</v>
      </c>
      <c r="CX380" s="8">
        <v>2539.4922808125671</v>
      </c>
      <c r="CY380" s="8">
        <v>1544.203215157311</v>
      </c>
      <c r="CZ380" s="8">
        <v>1085.8252398788477</v>
      </c>
      <c r="DA380" s="8">
        <v>1106.0655443388387</v>
      </c>
      <c r="DB380" s="8">
        <v>19608.2</v>
      </c>
      <c r="DC380" s="8">
        <v>162.06762207006923</v>
      </c>
      <c r="DD380" s="8">
        <v>16499.347497337352</v>
      </c>
      <c r="DE380" s="8">
        <v>2262.5374478834315</v>
      </c>
      <c r="DF380" s="8">
        <v>2042.96</v>
      </c>
      <c r="DG380" s="8">
        <v>2446.6480000000001</v>
      </c>
      <c r="DH380" s="8">
        <v>1128.9679999999998</v>
      </c>
      <c r="DI380" s="8">
        <v>1172.1600000000001</v>
      </c>
      <c r="DJ380" s="8">
        <v>761.58399999999995</v>
      </c>
      <c r="DK380" s="8">
        <v>7552.32</v>
      </c>
      <c r="DL380" s="8">
        <v>9747.152</v>
      </c>
      <c r="DM380" s="8">
        <v>0</v>
      </c>
      <c r="DN380" s="8">
        <v>8387.092552305252</v>
      </c>
      <c r="DO380" s="8">
        <v>18134.244552305252</v>
      </c>
      <c r="DP380" s="8">
        <v>8480.4321065160202</v>
      </c>
      <c r="DQ380" s="8">
        <v>875.81790500529496</v>
      </c>
      <c r="DR380" s="8">
        <v>9356.2500115213152</v>
      </c>
      <c r="DS380" s="8">
        <v>5300.1265161929905</v>
      </c>
      <c r="DT380" s="8">
        <v>363.26959800994899</v>
      </c>
      <c r="DU380" s="8">
        <v>15019.646125724257</v>
      </c>
    </row>
    <row r="381" spans="1:125">
      <c r="A381" s="4">
        <v>18050</v>
      </c>
      <c r="B381" s="6" t="s">
        <v>301</v>
      </c>
      <c r="C381" s="3" t="s">
        <v>778</v>
      </c>
      <c r="D381" s="9">
        <v>4.8251133676681199</v>
      </c>
      <c r="E381" s="9">
        <v>1.7159599999999999</v>
      </c>
      <c r="F381" s="4" t="s">
        <v>710</v>
      </c>
      <c r="G381" s="6" t="s">
        <v>348</v>
      </c>
      <c r="H381" s="3" t="s">
        <v>960</v>
      </c>
      <c r="I381" s="3" t="s">
        <v>962</v>
      </c>
      <c r="J381" s="3" t="s">
        <v>323</v>
      </c>
      <c r="K381" s="3" t="s">
        <v>323</v>
      </c>
      <c r="L381" s="8">
        <v>224</v>
      </c>
      <c r="M381" s="8">
        <v>230</v>
      </c>
      <c r="N381" s="8">
        <f>IF(RIGHT($C381,4)="(MB)",VLOOKUP($C381,[1]Data!$C$485:$T$532,14,0),IF($M381="n/a",$M381,$L381+$M381))</f>
        <v>454</v>
      </c>
      <c r="O381" s="8">
        <v>140</v>
      </c>
      <c r="P381" s="8">
        <v>10</v>
      </c>
      <c r="Q381" s="8">
        <f>IF(RIGHT($C381,4)="(MB)",VLOOKUP($C381,[1]Data!$C$485:$T$532,18,0),IF($P381="n/a",$P381,$O381+$P381))</f>
        <v>150</v>
      </c>
      <c r="R381" s="8">
        <v>454</v>
      </c>
      <c r="S381" s="8">
        <v>0</v>
      </c>
      <c r="T381" s="8">
        <v>454</v>
      </c>
      <c r="U381" s="8">
        <v>33</v>
      </c>
      <c r="V381" s="8">
        <v>147</v>
      </c>
      <c r="W381" s="8">
        <v>15</v>
      </c>
      <c r="X381" s="8">
        <v>36</v>
      </c>
      <c r="Y381" s="8">
        <v>89</v>
      </c>
      <c r="Z381" s="8">
        <v>75</v>
      </c>
      <c r="AA381" s="8">
        <v>44</v>
      </c>
      <c r="AB381" s="8">
        <v>15</v>
      </c>
      <c r="AC381" s="8">
        <v>0</v>
      </c>
      <c r="AD381" s="8">
        <v>454</v>
      </c>
      <c r="AE381" s="8">
        <v>0</v>
      </c>
      <c r="AF381" s="8">
        <v>401</v>
      </c>
      <c r="AG381" s="8">
        <v>45</v>
      </c>
      <c r="AH381" s="8">
        <v>12</v>
      </c>
      <c r="AI381" s="8">
        <v>38</v>
      </c>
      <c r="AJ381" s="8">
        <v>19</v>
      </c>
      <c r="AK381" s="8">
        <v>43</v>
      </c>
      <c r="AL381" s="8">
        <v>29</v>
      </c>
      <c r="AM381" s="8">
        <v>141</v>
      </c>
      <c r="AN381" s="8">
        <v>288</v>
      </c>
      <c r="AO381" s="8">
        <v>125</v>
      </c>
      <c r="AP381" s="8">
        <v>8</v>
      </c>
      <c r="AQ381" s="8">
        <v>421</v>
      </c>
      <c r="AR381" s="8">
        <v>233</v>
      </c>
      <c r="AS381" s="8">
        <v>11</v>
      </c>
      <c r="AT381" s="8">
        <v>244</v>
      </c>
      <c r="AU381" s="8">
        <v>63</v>
      </c>
      <c r="AV381" s="8">
        <v>4</v>
      </c>
      <c r="AW381" s="8">
        <v>311</v>
      </c>
      <c r="AX381" s="8">
        <v>131</v>
      </c>
      <c r="AY381" s="8">
        <v>153</v>
      </c>
      <c r="AZ381" s="8">
        <v>284</v>
      </c>
      <c r="BA381" s="8">
        <v>86</v>
      </c>
      <c r="BB381" s="8">
        <v>9</v>
      </c>
      <c r="BC381" s="8">
        <v>95</v>
      </c>
      <c r="BD381" s="8">
        <v>284</v>
      </c>
      <c r="BE381" s="8">
        <v>0</v>
      </c>
      <c r="BF381" s="8">
        <v>284</v>
      </c>
      <c r="BG381" s="8">
        <v>34.877192982456137</v>
      </c>
      <c r="BH381" s="8">
        <v>87.691228070175441</v>
      </c>
      <c r="BI381" s="8">
        <v>12.95438596491228</v>
      </c>
      <c r="BJ381" s="8">
        <v>40.85614035087719</v>
      </c>
      <c r="BK381" s="8">
        <v>69.754385964912274</v>
      </c>
      <c r="BL381" s="8">
        <v>26.905263157894737</v>
      </c>
      <c r="BM381" s="8">
        <v>10.96140350877193</v>
      </c>
      <c r="BN381" s="8">
        <v>0</v>
      </c>
      <c r="BO381" s="8">
        <v>0</v>
      </c>
      <c r="BP381" s="8">
        <v>284</v>
      </c>
      <c r="BQ381" s="8">
        <v>0</v>
      </c>
      <c r="BR381" s="8">
        <v>263.07368421052632</v>
      </c>
      <c r="BS381" s="8">
        <v>14.947368421052632</v>
      </c>
      <c r="BT381" s="8">
        <v>5</v>
      </c>
      <c r="BU381" s="8">
        <v>19</v>
      </c>
      <c r="BV381" s="8">
        <v>10</v>
      </c>
      <c r="BW381" s="8">
        <v>32</v>
      </c>
      <c r="BX381" s="8">
        <v>18</v>
      </c>
      <c r="BY381" s="8">
        <v>84</v>
      </c>
      <c r="BZ381" s="8">
        <v>141</v>
      </c>
      <c r="CA381" s="8">
        <v>0</v>
      </c>
      <c r="CB381" s="8">
        <v>108.12280701754383</v>
      </c>
      <c r="CC381" s="8">
        <v>249.12280701754383</v>
      </c>
      <c r="CD381" s="8">
        <v>148.47719298245613</v>
      </c>
      <c r="CE381" s="8">
        <v>2.9894736842105267</v>
      </c>
      <c r="CF381" s="8">
        <v>151.46666666666667</v>
      </c>
      <c r="CG381" s="8">
        <v>24.912280701754387</v>
      </c>
      <c r="CH381" s="8">
        <v>0</v>
      </c>
      <c r="CI381" s="8">
        <v>176.37894736842105</v>
      </c>
      <c r="CJ381" s="8">
        <v>0</v>
      </c>
      <c r="CK381" s="8">
        <v>0</v>
      </c>
      <c r="CL381" s="8">
        <v>0</v>
      </c>
      <c r="CM381" s="8">
        <v>0</v>
      </c>
      <c r="CN381" s="8">
        <v>0</v>
      </c>
      <c r="CO381" s="8">
        <v>0</v>
      </c>
      <c r="CP381" s="8">
        <v>0</v>
      </c>
      <c r="CQ381" s="8">
        <v>0</v>
      </c>
      <c r="CR381" s="8">
        <v>0</v>
      </c>
      <c r="CS381" s="8">
        <v>0</v>
      </c>
      <c r="CT381" s="8">
        <v>0</v>
      </c>
      <c r="CU381" s="8">
        <v>0</v>
      </c>
      <c r="CV381" s="8">
        <v>0</v>
      </c>
      <c r="CW381" s="8">
        <v>0</v>
      </c>
      <c r="CX381" s="8">
        <v>0</v>
      </c>
      <c r="CY381" s="8">
        <v>0</v>
      </c>
      <c r="CZ381" s="8">
        <v>0</v>
      </c>
      <c r="DA381" s="8">
        <v>0</v>
      </c>
      <c r="DB381" s="8">
        <v>0</v>
      </c>
      <c r="DC381" s="8">
        <v>0</v>
      </c>
      <c r="DD381" s="8">
        <v>0</v>
      </c>
      <c r="DE381" s="8">
        <v>0</v>
      </c>
      <c r="DF381" s="8">
        <v>0</v>
      </c>
      <c r="DG381" s="8">
        <v>0</v>
      </c>
      <c r="DH381" s="8">
        <v>0</v>
      </c>
      <c r="DI381" s="8">
        <v>0</v>
      </c>
      <c r="DJ381" s="8">
        <v>0</v>
      </c>
      <c r="DK381" s="8">
        <v>0</v>
      </c>
      <c r="DL381" s="8">
        <v>0</v>
      </c>
      <c r="DM381" s="8">
        <v>0</v>
      </c>
      <c r="DN381" s="8">
        <v>0</v>
      </c>
      <c r="DO381" s="8">
        <v>0</v>
      </c>
      <c r="DP381" s="8">
        <v>0</v>
      </c>
      <c r="DQ381" s="8">
        <v>0</v>
      </c>
      <c r="DR381" s="8">
        <v>0</v>
      </c>
      <c r="DS381" s="8">
        <v>0</v>
      </c>
      <c r="DT381" s="8">
        <v>0</v>
      </c>
      <c r="DU381" s="8">
        <v>0</v>
      </c>
    </row>
    <row r="382" spans="1:125">
      <c r="A382" s="4">
        <v>18100</v>
      </c>
      <c r="B382" s="6" t="s">
        <v>196</v>
      </c>
      <c r="C382" s="3" t="s">
        <v>437</v>
      </c>
      <c r="D382" s="9">
        <v>2.345761742969898</v>
      </c>
      <c r="E382" s="9">
        <v>2.7888199999999999</v>
      </c>
      <c r="F382" s="4" t="s">
        <v>397</v>
      </c>
      <c r="G382" s="6" t="s">
        <v>344</v>
      </c>
      <c r="H382" s="3" t="s">
        <v>960</v>
      </c>
      <c r="I382" s="3" t="s">
        <v>963</v>
      </c>
      <c r="J382" s="3" t="s">
        <v>972</v>
      </c>
      <c r="K382" s="3" t="s">
        <v>976</v>
      </c>
      <c r="L382" s="8">
        <v>326</v>
      </c>
      <c r="M382" s="8">
        <v>356</v>
      </c>
      <c r="N382" s="8">
        <f>IF(RIGHT($C382,4)="(MB)",VLOOKUP($C382,[1]Data!$C$485:$T$532,14,0),IF($M382="n/a",$M382,$L382+$M382))</f>
        <v>682</v>
      </c>
      <c r="O382" s="8">
        <v>295</v>
      </c>
      <c r="P382" s="8">
        <v>90</v>
      </c>
      <c r="Q382" s="8">
        <f>IF(RIGHT($C382,4)="(MB)",VLOOKUP($C382,[1]Data!$C$485:$T$532,18,0),IF($P382="n/a",$P382,$O382+$P382))</f>
        <v>385</v>
      </c>
      <c r="R382" s="8">
        <v>654</v>
      </c>
      <c r="S382" s="8">
        <v>28</v>
      </c>
      <c r="T382" s="8">
        <v>682</v>
      </c>
      <c r="U382" s="8">
        <v>42</v>
      </c>
      <c r="V382" s="8">
        <v>103</v>
      </c>
      <c r="W382" s="8">
        <v>39</v>
      </c>
      <c r="X382" s="8">
        <v>39</v>
      </c>
      <c r="Y382" s="8">
        <v>101</v>
      </c>
      <c r="Z382" s="8">
        <v>78</v>
      </c>
      <c r="AA382" s="8">
        <v>110</v>
      </c>
      <c r="AB382" s="8">
        <v>98</v>
      </c>
      <c r="AC382" s="8">
        <v>76</v>
      </c>
      <c r="AD382" s="8">
        <v>686</v>
      </c>
      <c r="AE382" s="8">
        <v>0</v>
      </c>
      <c r="AF382" s="8">
        <v>543</v>
      </c>
      <c r="AG382" s="8">
        <v>85</v>
      </c>
      <c r="AH382" s="8">
        <v>88</v>
      </c>
      <c r="AI382" s="8">
        <v>101</v>
      </c>
      <c r="AJ382" s="8">
        <v>41</v>
      </c>
      <c r="AK382" s="8">
        <v>31</v>
      </c>
      <c r="AL382" s="8">
        <v>13</v>
      </c>
      <c r="AM382" s="8">
        <v>274</v>
      </c>
      <c r="AN382" s="8">
        <v>356</v>
      </c>
      <c r="AO382" s="8">
        <v>249</v>
      </c>
      <c r="AP382" s="8">
        <v>39</v>
      </c>
      <c r="AQ382" s="8">
        <v>644</v>
      </c>
      <c r="AR382" s="8">
        <v>261</v>
      </c>
      <c r="AS382" s="8">
        <v>26</v>
      </c>
      <c r="AT382" s="8">
        <v>287</v>
      </c>
      <c r="AU382" s="8">
        <v>243</v>
      </c>
      <c r="AV382" s="8">
        <v>37</v>
      </c>
      <c r="AW382" s="8">
        <v>567</v>
      </c>
      <c r="AX382" s="8">
        <v>303</v>
      </c>
      <c r="AY382" s="8">
        <v>319</v>
      </c>
      <c r="AZ382" s="8">
        <v>622</v>
      </c>
      <c r="BA382" s="8">
        <v>267</v>
      </c>
      <c r="BB382" s="8">
        <v>68</v>
      </c>
      <c r="BC382" s="8">
        <v>335</v>
      </c>
      <c r="BD382" s="8">
        <v>589</v>
      </c>
      <c r="BE382" s="8">
        <v>33</v>
      </c>
      <c r="BF382" s="8">
        <v>622</v>
      </c>
      <c r="BG382" s="8">
        <v>30.390879478827362</v>
      </c>
      <c r="BH382" s="8">
        <v>115.48534201954398</v>
      </c>
      <c r="BI382" s="8">
        <v>8.1042345276872965</v>
      </c>
      <c r="BJ382" s="8">
        <v>57.742671009771989</v>
      </c>
      <c r="BK382" s="8">
        <v>100.28990228013029</v>
      </c>
      <c r="BL382" s="8">
        <v>85.094462540716606</v>
      </c>
      <c r="BM382" s="8">
        <v>89.146579804560261</v>
      </c>
      <c r="BN382" s="8">
        <v>57.742671009771989</v>
      </c>
      <c r="BO382" s="8">
        <v>78.00325732899023</v>
      </c>
      <c r="BP382" s="8">
        <v>622</v>
      </c>
      <c r="BQ382" s="8">
        <v>4.0193861066235863</v>
      </c>
      <c r="BR382" s="8">
        <v>497.80032206119165</v>
      </c>
      <c r="BS382" s="8">
        <v>88.141706924315613</v>
      </c>
      <c r="BT382" s="8">
        <v>89</v>
      </c>
      <c r="BU382" s="8">
        <v>97</v>
      </c>
      <c r="BV382" s="8">
        <v>34</v>
      </c>
      <c r="BW382" s="8">
        <v>25</v>
      </c>
      <c r="BX382" s="8">
        <v>17</v>
      </c>
      <c r="BY382" s="8">
        <v>262</v>
      </c>
      <c r="BZ382" s="8">
        <v>349</v>
      </c>
      <c r="CA382" s="8">
        <v>0</v>
      </c>
      <c r="CB382" s="8">
        <v>242.6091205211726</v>
      </c>
      <c r="CC382" s="8">
        <v>591.6091205211726</v>
      </c>
      <c r="CD382" s="8">
        <v>234.28383803437495</v>
      </c>
      <c r="CE382" s="8">
        <v>15.88365003622881</v>
      </c>
      <c r="CF382" s="8">
        <v>250.16748807060375</v>
      </c>
      <c r="CG382" s="8">
        <v>218.40018799814612</v>
      </c>
      <c r="CH382" s="8">
        <v>26.803659436136115</v>
      </c>
      <c r="CI382" s="8">
        <v>495.37133550488602</v>
      </c>
      <c r="CJ382" s="8">
        <v>346</v>
      </c>
      <c r="CK382" s="8">
        <v>351</v>
      </c>
      <c r="CL382" s="8">
        <v>697</v>
      </c>
      <c r="CM382" s="8">
        <v>282</v>
      </c>
      <c r="CN382" s="8">
        <v>38</v>
      </c>
      <c r="CO382" s="8">
        <v>320</v>
      </c>
      <c r="CP382" s="8">
        <v>659</v>
      </c>
      <c r="CQ382" s="8">
        <v>38</v>
      </c>
      <c r="CR382" s="8">
        <v>697</v>
      </c>
      <c r="CS382" s="8">
        <v>56.035260930888576</v>
      </c>
      <c r="CT382" s="8">
        <v>109.1212976022567</v>
      </c>
      <c r="CU382" s="8">
        <v>31.458392101551482</v>
      </c>
      <c r="CV382" s="8">
        <v>91.425952045133997</v>
      </c>
      <c r="CW382" s="8">
        <v>105.18899858956276</v>
      </c>
      <c r="CX382" s="8">
        <v>99.29055007052186</v>
      </c>
      <c r="CY382" s="8">
        <v>74.713681241184773</v>
      </c>
      <c r="CZ382" s="8">
        <v>58.001410437235542</v>
      </c>
      <c r="DA382" s="8">
        <v>71.76445698166431</v>
      </c>
      <c r="DB382" s="8">
        <v>697.00000000000011</v>
      </c>
      <c r="DC382" s="8">
        <v>0</v>
      </c>
      <c r="DD382" s="8">
        <v>574.23871906841339</v>
      </c>
      <c r="DE382" s="8">
        <v>65.946142649199416</v>
      </c>
      <c r="DF382" s="8">
        <v>69</v>
      </c>
      <c r="DG382" s="8">
        <v>101</v>
      </c>
      <c r="DH382" s="8">
        <v>38</v>
      </c>
      <c r="DI382" s="8">
        <v>26</v>
      </c>
      <c r="DJ382" s="8">
        <v>22</v>
      </c>
      <c r="DK382" s="8">
        <v>256</v>
      </c>
      <c r="DL382" s="8">
        <v>350</v>
      </c>
      <c r="DM382" s="8">
        <v>0</v>
      </c>
      <c r="DN382" s="8">
        <v>290.96473906911149</v>
      </c>
      <c r="DO382" s="8">
        <v>640.96473906911149</v>
      </c>
      <c r="DP382" s="8">
        <v>254.07540037594467</v>
      </c>
      <c r="DQ382" s="8">
        <v>23.189421462883839</v>
      </c>
      <c r="DR382" s="8">
        <v>277.26482183882848</v>
      </c>
      <c r="DS382" s="8">
        <v>233.91068606039352</v>
      </c>
      <c r="DT382" s="8">
        <v>40.329428631102331</v>
      </c>
      <c r="DU382" s="8">
        <v>551.50493653032436</v>
      </c>
    </row>
    <row r="383" spans="1:125">
      <c r="A383" s="4">
        <v>18150</v>
      </c>
      <c r="B383" s="6" t="s">
        <v>302</v>
      </c>
      <c r="C383" s="3" t="s">
        <v>531</v>
      </c>
      <c r="D383" s="9">
        <v>1.1218106527231699</v>
      </c>
      <c r="E383" s="9">
        <v>1.9360900000000001</v>
      </c>
      <c r="F383" s="4" t="s">
        <v>465</v>
      </c>
      <c r="G383" s="6" t="s">
        <v>353</v>
      </c>
      <c r="H383" s="3" t="s">
        <v>960</v>
      </c>
      <c r="I383" s="3" t="s">
        <v>963</v>
      </c>
      <c r="J383" s="3" t="s">
        <v>346</v>
      </c>
      <c r="K383" s="3" t="s">
        <v>346</v>
      </c>
      <c r="L383" s="8">
        <v>133</v>
      </c>
      <c r="M383" s="8">
        <v>149</v>
      </c>
      <c r="N383" s="8">
        <f>IF(RIGHT($C383,4)="(MB)",VLOOKUP($C383,[1]Data!$C$485:$T$532,14,0),IF($M383="n/a",$M383,$L383+$M383))</f>
        <v>282</v>
      </c>
      <c r="O383" s="8">
        <v>133</v>
      </c>
      <c r="P383" s="8">
        <v>35</v>
      </c>
      <c r="Q383" s="8">
        <f>IF(RIGHT($C383,4)="(MB)",VLOOKUP($C383,[1]Data!$C$485:$T$532,18,0),IF($P383="n/a",$P383,$O383+$P383))</f>
        <v>168</v>
      </c>
      <c r="R383" s="8">
        <v>282</v>
      </c>
      <c r="S383" s="8">
        <v>0</v>
      </c>
      <c r="T383" s="8">
        <v>282</v>
      </c>
      <c r="U383" s="8">
        <v>15</v>
      </c>
      <c r="V383" s="8">
        <v>50</v>
      </c>
      <c r="W383" s="8">
        <v>23</v>
      </c>
      <c r="X383" s="8">
        <v>18</v>
      </c>
      <c r="Y383" s="8">
        <v>30</v>
      </c>
      <c r="Z383" s="8">
        <v>51</v>
      </c>
      <c r="AA383" s="8">
        <v>43</v>
      </c>
      <c r="AB383" s="8">
        <v>38</v>
      </c>
      <c r="AC383" s="8">
        <v>16</v>
      </c>
      <c r="AD383" s="8">
        <v>284</v>
      </c>
      <c r="AE383" s="8">
        <v>0</v>
      </c>
      <c r="AF383" s="8">
        <v>258</v>
      </c>
      <c r="AG383" s="8">
        <v>17</v>
      </c>
      <c r="AH383" s="8">
        <v>45</v>
      </c>
      <c r="AI383" s="8">
        <v>50</v>
      </c>
      <c r="AJ383" s="8">
        <v>20</v>
      </c>
      <c r="AK383" s="8">
        <v>10</v>
      </c>
      <c r="AL383" s="8">
        <v>6</v>
      </c>
      <c r="AM383" s="8">
        <v>131</v>
      </c>
      <c r="AN383" s="8">
        <v>185</v>
      </c>
      <c r="AO383" s="8">
        <v>88</v>
      </c>
      <c r="AP383" s="8">
        <v>-4</v>
      </c>
      <c r="AQ383" s="8">
        <v>269</v>
      </c>
      <c r="AR383" s="8">
        <v>112</v>
      </c>
      <c r="AS383" s="8">
        <v>6</v>
      </c>
      <c r="AT383" s="8">
        <v>118</v>
      </c>
      <c r="AU383" s="8">
        <v>115</v>
      </c>
      <c r="AV383" s="8">
        <v>0</v>
      </c>
      <c r="AW383" s="8">
        <v>233</v>
      </c>
      <c r="AX383" s="8">
        <v>160</v>
      </c>
      <c r="AY383" s="8">
        <v>180</v>
      </c>
      <c r="AZ383" s="8">
        <v>340</v>
      </c>
      <c r="BA383" s="8">
        <v>151</v>
      </c>
      <c r="BB383" s="8">
        <v>8</v>
      </c>
      <c r="BC383" s="8">
        <v>159</v>
      </c>
      <c r="BD383" s="8">
        <v>340</v>
      </c>
      <c r="BE383" s="8">
        <v>0</v>
      </c>
      <c r="BF383" s="8">
        <v>340</v>
      </c>
      <c r="BG383" s="8">
        <v>24.142011834319526</v>
      </c>
      <c r="BH383" s="8">
        <v>50.295857988165679</v>
      </c>
      <c r="BI383" s="8">
        <v>19.11242603550296</v>
      </c>
      <c r="BJ383" s="8">
        <v>21.124260355029588</v>
      </c>
      <c r="BK383" s="8">
        <v>45.26627218934911</v>
      </c>
      <c r="BL383" s="8">
        <v>47.278106508875737</v>
      </c>
      <c r="BM383" s="8">
        <v>55.325443786982248</v>
      </c>
      <c r="BN383" s="8">
        <v>46.272189349112423</v>
      </c>
      <c r="BO383" s="8">
        <v>31.183431952662723</v>
      </c>
      <c r="BP383" s="8">
        <v>339.99999999999994</v>
      </c>
      <c r="BQ383" s="8">
        <v>10.029498525073747</v>
      </c>
      <c r="BR383" s="8">
        <v>301.11436950146629</v>
      </c>
      <c r="BS383" s="8">
        <v>26.920821114369502</v>
      </c>
      <c r="BT383" s="8">
        <v>41</v>
      </c>
      <c r="BU383" s="8">
        <v>56</v>
      </c>
      <c r="BV383" s="8">
        <v>18</v>
      </c>
      <c r="BW383" s="8">
        <v>15</v>
      </c>
      <c r="BX383" s="8">
        <v>10</v>
      </c>
      <c r="BY383" s="8">
        <v>140</v>
      </c>
      <c r="BZ383" s="8">
        <v>189</v>
      </c>
      <c r="CA383" s="8">
        <v>0</v>
      </c>
      <c r="CB383" s="8">
        <v>126.85798816568047</v>
      </c>
      <c r="CC383" s="8">
        <v>315.85798816568047</v>
      </c>
      <c r="CD383" s="8">
        <v>114.94581477295392</v>
      </c>
      <c r="CE383" s="8">
        <v>8.137756798085233</v>
      </c>
      <c r="CF383" s="8">
        <v>123.08357157103916</v>
      </c>
      <c r="CG383" s="8">
        <v>136.30742636792766</v>
      </c>
      <c r="CH383" s="8">
        <v>12.20663519712785</v>
      </c>
      <c r="CI383" s="8">
        <v>271.59763313609466</v>
      </c>
      <c r="CJ383" s="8">
        <v>169.31</v>
      </c>
      <c r="CK383" s="8">
        <v>174.53</v>
      </c>
      <c r="CL383" s="8">
        <v>343.84</v>
      </c>
      <c r="CM383" s="8">
        <v>138.624</v>
      </c>
      <c r="CN383" s="8">
        <v>23.385999999999999</v>
      </c>
      <c r="CO383" s="8">
        <v>162.01</v>
      </c>
      <c r="CP383" s="8">
        <v>343.84</v>
      </c>
      <c r="CQ383" s="8">
        <v>0</v>
      </c>
      <c r="CR383" s="8">
        <v>343.84</v>
      </c>
      <c r="CS383" s="8">
        <v>7.9833333333333334</v>
      </c>
      <c r="CT383" s="8">
        <v>79.445555555555558</v>
      </c>
      <c r="CU383" s="8">
        <v>10.586666666666666</v>
      </c>
      <c r="CV383" s="8">
        <v>38.512222222222221</v>
      </c>
      <c r="CW383" s="8">
        <v>42.817777777777778</v>
      </c>
      <c r="CX383" s="8">
        <v>39.99111111111111</v>
      </c>
      <c r="CY383" s="8">
        <v>48.611111111111114</v>
      </c>
      <c r="CZ383" s="8">
        <v>41.908888888888889</v>
      </c>
      <c r="DA383" s="8">
        <v>33.983333333333334</v>
      </c>
      <c r="DB383" s="8">
        <v>343.84000000000003</v>
      </c>
      <c r="DC383" s="8">
        <v>5.5039999999999996</v>
      </c>
      <c r="DD383" s="8">
        <v>307.15342105263153</v>
      </c>
      <c r="DE383" s="8">
        <v>21.842631578947369</v>
      </c>
      <c r="DF383" s="8">
        <v>36.764000000000003</v>
      </c>
      <c r="DG383" s="8">
        <v>48.921999999999997</v>
      </c>
      <c r="DH383" s="8">
        <v>17.268000000000001</v>
      </c>
      <c r="DI383" s="8">
        <v>16.141999999999999</v>
      </c>
      <c r="DJ383" s="8">
        <v>17.141999999999999</v>
      </c>
      <c r="DK383" s="8">
        <v>136.238</v>
      </c>
      <c r="DL383" s="8">
        <v>218.73599999999999</v>
      </c>
      <c r="DM383" s="8">
        <v>0</v>
      </c>
      <c r="DN383" s="8">
        <v>117.12066666666669</v>
      </c>
      <c r="DO383" s="8">
        <v>335.85666666666668</v>
      </c>
      <c r="DP383" s="8">
        <v>102.09743375786854</v>
      </c>
      <c r="DQ383" s="8">
        <v>12.978052993705168</v>
      </c>
      <c r="DR383" s="8">
        <v>115.07548675157371</v>
      </c>
      <c r="DS383" s="8">
        <v>143.60417947591861</v>
      </c>
      <c r="DT383" s="8">
        <v>9.1114448836187965</v>
      </c>
      <c r="DU383" s="8">
        <v>267.79111111111109</v>
      </c>
    </row>
    <row r="384" spans="1:125">
      <c r="A384" s="4">
        <v>18200</v>
      </c>
      <c r="B384" s="6" t="s">
        <v>303</v>
      </c>
      <c r="C384" s="3" t="s">
        <v>779</v>
      </c>
      <c r="D384" s="9">
        <v>1.4861938561302199</v>
      </c>
      <c r="E384" s="9">
        <v>2.20248</v>
      </c>
      <c r="F384" s="4" t="s">
        <v>710</v>
      </c>
      <c r="G384" s="6" t="s">
        <v>348</v>
      </c>
      <c r="H384" s="3" t="s">
        <v>960</v>
      </c>
      <c r="I384" s="3" t="s">
        <v>962</v>
      </c>
      <c r="J384" s="3" t="s">
        <v>323</v>
      </c>
      <c r="K384" s="3" t="s">
        <v>323</v>
      </c>
      <c r="L384" s="8">
        <v>100</v>
      </c>
      <c r="M384" s="8">
        <v>112</v>
      </c>
      <c r="N384" s="8">
        <f>IF(RIGHT($C384,4)="(MB)",VLOOKUP($C384,[1]Data!$C$485:$T$532,14,0),IF($M384="n/a",$M384,$L384+$M384))</f>
        <v>212</v>
      </c>
      <c r="O384" s="8">
        <v>75</v>
      </c>
      <c r="P384" s="8">
        <v>8</v>
      </c>
      <c r="Q384" s="8">
        <f>IF(RIGHT($C384,4)="(MB)",VLOOKUP($C384,[1]Data!$C$485:$T$532,18,0),IF($P384="n/a",$P384,$O384+$P384))</f>
        <v>83</v>
      </c>
      <c r="R384" s="8">
        <v>212</v>
      </c>
      <c r="S384" s="8">
        <v>0</v>
      </c>
      <c r="T384" s="8">
        <v>212</v>
      </c>
      <c r="U384" s="8">
        <v>17</v>
      </c>
      <c r="V384" s="8">
        <v>59</v>
      </c>
      <c r="W384" s="8">
        <v>15</v>
      </c>
      <c r="X384" s="8">
        <v>17</v>
      </c>
      <c r="Y384" s="8">
        <v>25</v>
      </c>
      <c r="Z384" s="8">
        <v>45</v>
      </c>
      <c r="AA384" s="8">
        <v>27</v>
      </c>
      <c r="AB384" s="8">
        <v>5</v>
      </c>
      <c r="AC384" s="8">
        <v>0</v>
      </c>
      <c r="AD384" s="8">
        <v>210</v>
      </c>
      <c r="AE384" s="8">
        <v>0</v>
      </c>
      <c r="AF384" s="8">
        <v>181</v>
      </c>
      <c r="AG384" s="8">
        <v>16</v>
      </c>
      <c r="AH384" s="8">
        <v>11</v>
      </c>
      <c r="AI384" s="8">
        <v>21</v>
      </c>
      <c r="AJ384" s="8">
        <v>17</v>
      </c>
      <c r="AK384" s="8">
        <v>14</v>
      </c>
      <c r="AL384" s="8">
        <v>9</v>
      </c>
      <c r="AM384" s="8">
        <v>72</v>
      </c>
      <c r="AN384" s="8">
        <v>127</v>
      </c>
      <c r="AO384" s="8">
        <v>57</v>
      </c>
      <c r="AP384" s="8">
        <v>9</v>
      </c>
      <c r="AQ384" s="8">
        <v>193</v>
      </c>
      <c r="AR384" s="8">
        <v>115</v>
      </c>
      <c r="AS384" s="8">
        <v>5</v>
      </c>
      <c r="AT384" s="8">
        <v>120</v>
      </c>
      <c r="AU384" s="8">
        <v>37</v>
      </c>
      <c r="AV384" s="8">
        <v>3</v>
      </c>
      <c r="AW384" s="8">
        <v>160</v>
      </c>
      <c r="AX384" s="8">
        <v>126</v>
      </c>
      <c r="AY384" s="8">
        <v>119</v>
      </c>
      <c r="AZ384" s="8">
        <v>245</v>
      </c>
      <c r="BA384" s="8">
        <v>82</v>
      </c>
      <c r="BB384" s="8">
        <v>0</v>
      </c>
      <c r="BC384" s="8">
        <v>82</v>
      </c>
      <c r="BD384" s="8">
        <v>245</v>
      </c>
      <c r="BE384" s="8">
        <v>0</v>
      </c>
      <c r="BF384" s="8">
        <v>245</v>
      </c>
      <c r="BG384" s="8">
        <v>18.07377049180328</v>
      </c>
      <c r="BH384" s="8">
        <v>62.254098360655739</v>
      </c>
      <c r="BI384" s="8">
        <v>22.090163934426229</v>
      </c>
      <c r="BJ384" s="8">
        <v>40.16393442622951</v>
      </c>
      <c r="BK384" s="8">
        <v>38.155737704918032</v>
      </c>
      <c r="BL384" s="8">
        <v>31.127049180327869</v>
      </c>
      <c r="BM384" s="8">
        <v>24.098360655737704</v>
      </c>
      <c r="BN384" s="8">
        <v>6.0245901639344259</v>
      </c>
      <c r="BO384" s="8">
        <v>3.012295081967213</v>
      </c>
      <c r="BP384" s="8">
        <v>245</v>
      </c>
      <c r="BQ384" s="8">
        <v>0</v>
      </c>
      <c r="BR384" s="8">
        <v>216.88524590163934</v>
      </c>
      <c r="BS384" s="8">
        <v>20.081967213114755</v>
      </c>
      <c r="BT384" s="8">
        <v>15</v>
      </c>
      <c r="BU384" s="8">
        <v>23</v>
      </c>
      <c r="BV384" s="8">
        <v>11</v>
      </c>
      <c r="BW384" s="8">
        <v>19</v>
      </c>
      <c r="BX384" s="8">
        <v>14</v>
      </c>
      <c r="BY384" s="8">
        <v>82</v>
      </c>
      <c r="BZ384" s="8">
        <v>132</v>
      </c>
      <c r="CA384" s="8">
        <v>0</v>
      </c>
      <c r="CB384" s="8">
        <v>94.926229508196712</v>
      </c>
      <c r="CC384" s="8">
        <v>226.92622950819671</v>
      </c>
      <c r="CD384" s="8">
        <v>125.81352459016392</v>
      </c>
      <c r="CE384" s="8">
        <v>3.1717695274831246</v>
      </c>
      <c r="CF384" s="8">
        <v>128.98529411764704</v>
      </c>
      <c r="CG384" s="8">
        <v>47.576542912246865</v>
      </c>
      <c r="CH384" s="8">
        <v>3.1717695274831246</v>
      </c>
      <c r="CI384" s="8">
        <v>179.73360655737704</v>
      </c>
      <c r="CJ384" s="8">
        <v>114</v>
      </c>
      <c r="CK384" s="8">
        <v>112</v>
      </c>
      <c r="CL384" s="8">
        <v>226</v>
      </c>
      <c r="CM384" s="8">
        <v>79</v>
      </c>
      <c r="CN384" s="8">
        <v>3</v>
      </c>
      <c r="CO384" s="8">
        <v>82</v>
      </c>
      <c r="CP384" s="8">
        <v>226</v>
      </c>
      <c r="CQ384" s="8">
        <v>0</v>
      </c>
      <c r="CR384" s="8">
        <v>226</v>
      </c>
      <c r="CS384" s="8">
        <v>8.4749999999999996</v>
      </c>
      <c r="CT384" s="8">
        <v>49.908333333333331</v>
      </c>
      <c r="CU384" s="8">
        <v>20.716666666666665</v>
      </c>
      <c r="CV384" s="8">
        <v>24.483333333333334</v>
      </c>
      <c r="CW384" s="8">
        <v>59.325000000000003</v>
      </c>
      <c r="CX384" s="8">
        <v>34.841666666666669</v>
      </c>
      <c r="CY384" s="8">
        <v>19.774999999999999</v>
      </c>
      <c r="CZ384" s="8">
        <v>5.65</v>
      </c>
      <c r="DA384" s="8">
        <v>2.8250000000000002</v>
      </c>
      <c r="DB384" s="8">
        <v>226</v>
      </c>
      <c r="DC384" s="8">
        <v>2.9736842105263159</v>
      </c>
      <c r="DD384" s="8">
        <v>188</v>
      </c>
      <c r="DE384" s="8">
        <v>21</v>
      </c>
      <c r="DF384" s="8">
        <v>13</v>
      </c>
      <c r="DG384" s="8">
        <v>23</v>
      </c>
      <c r="DH384" s="8">
        <v>11</v>
      </c>
      <c r="DI384" s="8">
        <v>19</v>
      </c>
      <c r="DJ384" s="8">
        <v>9</v>
      </c>
      <c r="DK384" s="8">
        <v>75</v>
      </c>
      <c r="DL384" s="8">
        <v>138</v>
      </c>
      <c r="DM384" s="8">
        <v>0</v>
      </c>
      <c r="DN384" s="8">
        <v>79.525000000000006</v>
      </c>
      <c r="DO384" s="8">
        <v>217.52500000000001</v>
      </c>
      <c r="DP384" s="8">
        <v>99.751724137931049</v>
      </c>
      <c r="DQ384" s="8">
        <v>15.586206896551724</v>
      </c>
      <c r="DR384" s="8">
        <v>115.33793103448278</v>
      </c>
      <c r="DS384" s="8">
        <v>52.993103448275868</v>
      </c>
      <c r="DT384" s="8">
        <v>12.468965517241381</v>
      </c>
      <c r="DU384" s="8">
        <v>180.8</v>
      </c>
    </row>
    <row r="385" spans="1:125">
      <c r="A385" s="4">
        <v>18250</v>
      </c>
      <c r="B385" s="6" t="s">
        <v>304</v>
      </c>
      <c r="C385" s="3" t="s">
        <v>623</v>
      </c>
      <c r="D385" s="9">
        <v>1.8844304058855801</v>
      </c>
      <c r="E385" s="9">
        <v>4.7078899999999999</v>
      </c>
      <c r="F385" s="4" t="s">
        <v>581</v>
      </c>
      <c r="G385" s="6" t="s">
        <v>350</v>
      </c>
      <c r="H385" s="3" t="s">
        <v>960</v>
      </c>
      <c r="I385" s="3" t="s">
        <v>963</v>
      </c>
      <c r="J385" s="3" t="s">
        <v>971</v>
      </c>
      <c r="K385" s="3" t="s">
        <v>327</v>
      </c>
      <c r="L385" s="8">
        <v>167</v>
      </c>
      <c r="M385" s="8">
        <v>177</v>
      </c>
      <c r="N385" s="8">
        <f>IF(RIGHT($C385,4)="(MB)",VLOOKUP($C385,[1]Data!$C$485:$T$532,14,0),IF($M385="n/a",$M385,$L385+$M385))</f>
        <v>344</v>
      </c>
      <c r="O385" s="8">
        <v>138</v>
      </c>
      <c r="P385" s="8">
        <v>13</v>
      </c>
      <c r="Q385" s="8">
        <f>IF(RIGHT($C385,4)="(MB)",VLOOKUP($C385,[1]Data!$C$485:$T$532,18,0),IF($P385="n/a",$P385,$O385+$P385))</f>
        <v>151</v>
      </c>
      <c r="R385" s="8">
        <v>344</v>
      </c>
      <c r="S385" s="8">
        <v>0</v>
      </c>
      <c r="T385" s="8">
        <v>344</v>
      </c>
      <c r="U385" s="8">
        <v>24</v>
      </c>
      <c r="V385" s="8">
        <v>58</v>
      </c>
      <c r="W385" s="8">
        <v>34</v>
      </c>
      <c r="X385" s="8">
        <v>45</v>
      </c>
      <c r="Y385" s="8">
        <v>47</v>
      </c>
      <c r="Z385" s="8">
        <v>40</v>
      </c>
      <c r="AA385" s="8">
        <v>56</v>
      </c>
      <c r="AB385" s="8">
        <v>23</v>
      </c>
      <c r="AC385" s="8">
        <v>16</v>
      </c>
      <c r="AD385" s="8">
        <v>343</v>
      </c>
      <c r="AE385" s="8">
        <v>8</v>
      </c>
      <c r="AF385" s="8">
        <v>283</v>
      </c>
      <c r="AG385" s="8">
        <v>51</v>
      </c>
      <c r="AH385" s="8">
        <v>32</v>
      </c>
      <c r="AI385" s="8">
        <v>47</v>
      </c>
      <c r="AJ385" s="8">
        <v>17</v>
      </c>
      <c r="AK385" s="8">
        <v>31</v>
      </c>
      <c r="AL385" s="8">
        <v>7</v>
      </c>
      <c r="AM385" s="8">
        <v>134</v>
      </c>
      <c r="AN385" s="8">
        <v>175</v>
      </c>
      <c r="AO385" s="8">
        <v>133</v>
      </c>
      <c r="AP385" s="8">
        <v>11</v>
      </c>
      <c r="AQ385" s="8">
        <v>319</v>
      </c>
      <c r="AR385" s="8">
        <v>184</v>
      </c>
      <c r="AS385" s="8">
        <v>13</v>
      </c>
      <c r="AT385" s="8">
        <v>197</v>
      </c>
      <c r="AU385" s="8">
        <v>74</v>
      </c>
      <c r="AV385" s="8">
        <v>3</v>
      </c>
      <c r="AW385" s="8">
        <v>274</v>
      </c>
      <c r="AX385" s="8">
        <v>157</v>
      </c>
      <c r="AY385" s="8">
        <v>189</v>
      </c>
      <c r="AZ385" s="8">
        <v>346</v>
      </c>
      <c r="BA385" s="8">
        <v>124</v>
      </c>
      <c r="BB385" s="8">
        <v>13</v>
      </c>
      <c r="BC385" s="8">
        <v>137</v>
      </c>
      <c r="BD385" s="8">
        <v>346</v>
      </c>
      <c r="BE385" s="8">
        <v>0</v>
      </c>
      <c r="BF385" s="8">
        <v>346</v>
      </c>
      <c r="BG385" s="8">
        <v>24.785100286532952</v>
      </c>
      <c r="BH385" s="8">
        <v>84.269340974212028</v>
      </c>
      <c r="BI385" s="8">
        <v>26.767908309455589</v>
      </c>
      <c r="BJ385" s="8">
        <v>46.595988538681951</v>
      </c>
      <c r="BK385" s="8">
        <v>45.604584527220631</v>
      </c>
      <c r="BL385" s="8">
        <v>44.613180515759311</v>
      </c>
      <c r="BM385" s="8">
        <v>52.544412607449857</v>
      </c>
      <c r="BN385" s="8">
        <v>14.871060171919771</v>
      </c>
      <c r="BO385" s="8">
        <v>5.948424068767908</v>
      </c>
      <c r="BP385" s="8">
        <v>346.00000000000006</v>
      </c>
      <c r="BQ385" s="8">
        <v>11.965417867435159</v>
      </c>
      <c r="BR385" s="8">
        <v>289</v>
      </c>
      <c r="BS385" s="8">
        <v>51</v>
      </c>
      <c r="BT385" s="8">
        <v>21</v>
      </c>
      <c r="BU385" s="8">
        <v>47</v>
      </c>
      <c r="BV385" s="8">
        <v>16</v>
      </c>
      <c r="BW385" s="8">
        <v>23</v>
      </c>
      <c r="BX385" s="8">
        <v>18</v>
      </c>
      <c r="BY385" s="8">
        <v>125</v>
      </c>
      <c r="BZ385" s="8">
        <v>198</v>
      </c>
      <c r="CA385" s="8">
        <v>0</v>
      </c>
      <c r="CB385" s="8">
        <v>123.2148997134671</v>
      </c>
      <c r="CC385" s="8">
        <v>321.2148997134671</v>
      </c>
      <c r="CD385" s="8">
        <v>152.75729913401008</v>
      </c>
      <c r="CE385" s="8">
        <v>13.621669986472236</v>
      </c>
      <c r="CF385" s="8">
        <v>166.37896912048231</v>
      </c>
      <c r="CG385" s="8">
        <v>86.594902056859226</v>
      </c>
      <c r="CH385" s="8">
        <v>8.7567878484464394</v>
      </c>
      <c r="CI385" s="8">
        <v>261.73065902578799</v>
      </c>
      <c r="CJ385" s="8">
        <v>134.52600000000001</v>
      </c>
      <c r="CK385" s="8">
        <v>146.172</v>
      </c>
      <c r="CL385" s="8">
        <v>280.69799999999998</v>
      </c>
      <c r="CM385" s="8">
        <v>101.28399999999999</v>
      </c>
      <c r="CN385" s="8">
        <v>5.7859999999999996</v>
      </c>
      <c r="CO385" s="8">
        <v>107.07</v>
      </c>
      <c r="CP385" s="8">
        <v>280.69799999999998</v>
      </c>
      <c r="CQ385" s="8">
        <v>0</v>
      </c>
      <c r="CR385" s="8">
        <v>280.69799999999998</v>
      </c>
      <c r="CS385" s="8">
        <v>18.615565423327411</v>
      </c>
      <c r="CT385" s="8">
        <v>78.680458522465628</v>
      </c>
      <c r="CU385" s="8">
        <v>15.236768107361359</v>
      </c>
      <c r="CV385" s="8">
        <v>31.013095717387014</v>
      </c>
      <c r="CW385" s="8">
        <v>46.712343398460625</v>
      </c>
      <c r="CX385" s="8">
        <v>41.958826919281627</v>
      </c>
      <c r="CY385" s="8">
        <v>21.655982764291821</v>
      </c>
      <c r="CZ385" s="8">
        <v>17.72914624037892</v>
      </c>
      <c r="DA385" s="8">
        <v>9.0958129070455893</v>
      </c>
      <c r="DB385" s="8">
        <v>280.69799999999998</v>
      </c>
      <c r="DC385" s="8">
        <v>0.11399999999999999</v>
      </c>
      <c r="DD385" s="8">
        <v>235.65799896378709</v>
      </c>
      <c r="DE385" s="8">
        <v>34.949980802792318</v>
      </c>
      <c r="DF385" s="8">
        <v>17.292000000000002</v>
      </c>
      <c r="DG385" s="8">
        <v>35.153999999999996</v>
      </c>
      <c r="DH385" s="8">
        <v>12.178000000000001</v>
      </c>
      <c r="DI385" s="8">
        <v>16.102</v>
      </c>
      <c r="DJ385" s="8">
        <v>16.95</v>
      </c>
      <c r="DK385" s="8">
        <v>97.676000000000002</v>
      </c>
      <c r="DL385" s="8">
        <v>168.654</v>
      </c>
      <c r="DM385" s="8">
        <v>0</v>
      </c>
      <c r="DN385" s="8">
        <v>93.428434576672601</v>
      </c>
      <c r="DO385" s="8">
        <v>262.0824345766726</v>
      </c>
      <c r="DP385" s="8">
        <v>119.67564768099439</v>
      </c>
      <c r="DQ385" s="8">
        <v>6.2434932210817342</v>
      </c>
      <c r="DR385" s="8">
        <v>125.91914090207612</v>
      </c>
      <c r="DS385" s="8">
        <v>62.24889700178862</v>
      </c>
      <c r="DT385" s="8">
        <v>9.6270668918723956</v>
      </c>
      <c r="DU385" s="8">
        <v>197.79510479573713</v>
      </c>
    </row>
    <row r="386" spans="1:125">
      <c r="A386" s="4">
        <v>18300</v>
      </c>
      <c r="B386" s="6" t="s">
        <v>939</v>
      </c>
      <c r="C386" s="3" t="s">
        <v>940</v>
      </c>
      <c r="D386" s="9">
        <v>0</v>
      </c>
      <c r="E386" s="9">
        <v>2.9758599999999999</v>
      </c>
      <c r="F386" s="4" t="s">
        <v>855</v>
      </c>
      <c r="G386" s="6" t="s">
        <v>332</v>
      </c>
      <c r="H386" s="3" t="s">
        <v>961</v>
      </c>
      <c r="I386" s="3" t="s">
        <v>961</v>
      </c>
      <c r="J386" s="3" t="s">
        <v>970</v>
      </c>
      <c r="K386" s="3" t="s">
        <v>974</v>
      </c>
      <c r="L386" s="8">
        <v>172</v>
      </c>
      <c r="M386" s="8">
        <v>167</v>
      </c>
      <c r="N386" s="8">
        <f>IF(RIGHT($C386,4)="(MB)",VLOOKUP($C386,[1]Data!$C$485:$T$532,14,0),IF($M386="n/a",$M386,$L386+$M386))</f>
        <v>339</v>
      </c>
      <c r="O386" s="8">
        <v>97</v>
      </c>
      <c r="P386" s="8">
        <v>11</v>
      </c>
      <c r="Q386" s="8">
        <f>IF(RIGHT($C386,4)="(MB)",VLOOKUP($C386,[1]Data!$C$485:$T$532,18,0),IF($P386="n/a",$P386,$O386+$P386))</f>
        <v>108</v>
      </c>
      <c r="R386" s="8">
        <v>339</v>
      </c>
      <c r="S386" s="8">
        <v>0</v>
      </c>
      <c r="T386" s="8">
        <v>339</v>
      </c>
      <c r="U386" s="8">
        <v>33</v>
      </c>
      <c r="V386" s="8">
        <v>93</v>
      </c>
      <c r="W386" s="8">
        <v>24</v>
      </c>
      <c r="X386" s="8">
        <v>29</v>
      </c>
      <c r="Y386" s="8">
        <v>56</v>
      </c>
      <c r="Z386" s="8">
        <v>57</v>
      </c>
      <c r="AA386" s="8">
        <v>29</v>
      </c>
      <c r="AB386" s="8">
        <v>6</v>
      </c>
      <c r="AC386" s="8">
        <v>14</v>
      </c>
      <c r="AD386" s="8">
        <v>341</v>
      </c>
      <c r="AE386" s="8">
        <v>0</v>
      </c>
      <c r="AF386" s="8">
        <v>306</v>
      </c>
      <c r="AG386" s="8">
        <v>28</v>
      </c>
      <c r="AH386" s="8">
        <v>17</v>
      </c>
      <c r="AI386" s="8">
        <v>23</v>
      </c>
      <c r="AJ386" s="8">
        <v>14</v>
      </c>
      <c r="AK386" s="8">
        <v>23</v>
      </c>
      <c r="AL386" s="8">
        <v>22</v>
      </c>
      <c r="AM386" s="8">
        <v>99</v>
      </c>
      <c r="AN386" s="8">
        <v>235</v>
      </c>
      <c r="AO386" s="8">
        <v>61</v>
      </c>
      <c r="AP386" s="8">
        <v>12</v>
      </c>
      <c r="AQ386" s="8">
        <v>308</v>
      </c>
      <c r="AR386" s="8">
        <v>150</v>
      </c>
      <c r="AS386" s="8">
        <v>11</v>
      </c>
      <c r="AT386" s="8">
        <v>161</v>
      </c>
      <c r="AU386" s="8">
        <v>79</v>
      </c>
      <c r="AV386" s="8">
        <v>3</v>
      </c>
      <c r="AW386" s="8">
        <v>243</v>
      </c>
      <c r="AX386" s="8">
        <v>157</v>
      </c>
      <c r="AY386" s="8">
        <v>163</v>
      </c>
      <c r="AZ386" s="8">
        <v>320</v>
      </c>
      <c r="BA386" s="8">
        <v>101</v>
      </c>
      <c r="BB386" s="8">
        <v>8</v>
      </c>
      <c r="BC386" s="8">
        <v>109</v>
      </c>
      <c r="BD386" s="8">
        <v>320</v>
      </c>
      <c r="BE386" s="8">
        <v>0</v>
      </c>
      <c r="BF386" s="8">
        <v>320</v>
      </c>
      <c r="BG386" s="8">
        <v>28.819875776397517</v>
      </c>
      <c r="BH386" s="8">
        <v>89.440993788819881</v>
      </c>
      <c r="BI386" s="8">
        <v>16.894409937888199</v>
      </c>
      <c r="BJ386" s="8">
        <v>34.782608695652172</v>
      </c>
      <c r="BK386" s="8">
        <v>53.664596273291927</v>
      </c>
      <c r="BL386" s="8">
        <v>36.770186335403729</v>
      </c>
      <c r="BM386" s="8">
        <v>32.795031055900623</v>
      </c>
      <c r="BN386" s="8">
        <v>14.906832298136646</v>
      </c>
      <c r="BO386" s="8">
        <v>11.925465838509316</v>
      </c>
      <c r="BP386" s="8">
        <v>319.99999999999994</v>
      </c>
      <c r="BQ386" s="8">
        <v>0</v>
      </c>
      <c r="BR386" s="8">
        <v>252.78996865203763</v>
      </c>
      <c r="BS386" s="8">
        <v>22.068965517241381</v>
      </c>
      <c r="BT386" s="8">
        <v>11</v>
      </c>
      <c r="BU386" s="8">
        <v>25</v>
      </c>
      <c r="BV386" s="8">
        <v>11</v>
      </c>
      <c r="BW386" s="8">
        <v>28</v>
      </c>
      <c r="BX386" s="8">
        <v>15</v>
      </c>
      <c r="BY386" s="8">
        <v>90</v>
      </c>
      <c r="BZ386" s="8">
        <v>156</v>
      </c>
      <c r="CA386" s="8">
        <v>0</v>
      </c>
      <c r="CB386" s="8">
        <v>135.18012422360249</v>
      </c>
      <c r="CC386" s="8">
        <v>291.18012422360249</v>
      </c>
      <c r="CD386" s="8">
        <v>125.12315270935962</v>
      </c>
      <c r="CE386" s="8">
        <v>7.8817733990147785</v>
      </c>
      <c r="CF386" s="8">
        <v>133.00492610837441</v>
      </c>
      <c r="CG386" s="8">
        <v>71.921182266009851</v>
      </c>
      <c r="CH386" s="8">
        <v>23.645320197044338</v>
      </c>
      <c r="CI386" s="8">
        <v>228.57142857142861</v>
      </c>
      <c r="CJ386" s="8">
        <v>170</v>
      </c>
      <c r="CK386" s="8">
        <v>165</v>
      </c>
      <c r="CL386" s="8">
        <v>335</v>
      </c>
      <c r="CM386" s="8">
        <v>106</v>
      </c>
      <c r="CN386" s="8">
        <v>5</v>
      </c>
      <c r="CO386" s="8">
        <v>111</v>
      </c>
      <c r="CP386" s="8">
        <v>335</v>
      </c>
      <c r="CQ386" s="8">
        <v>0</v>
      </c>
      <c r="CR386" s="8">
        <v>335</v>
      </c>
      <c r="CS386" s="8">
        <v>30.267806267806268</v>
      </c>
      <c r="CT386" s="8">
        <v>83.236467236467234</v>
      </c>
      <c r="CU386" s="8">
        <v>26.484330484330485</v>
      </c>
      <c r="CV386" s="8">
        <v>50.131054131054128</v>
      </c>
      <c r="CW386" s="8">
        <v>52.96866096866097</v>
      </c>
      <c r="CX386" s="8">
        <v>28.376068376068375</v>
      </c>
      <c r="CY386" s="8">
        <v>37.834757834757838</v>
      </c>
      <c r="CZ386" s="8">
        <v>19.863247863247864</v>
      </c>
      <c r="DA386" s="8">
        <v>2.8376068376068377</v>
      </c>
      <c r="DB386" s="8">
        <v>332</v>
      </c>
      <c r="DC386" s="8">
        <v>2.973134328358209</v>
      </c>
      <c r="DD386" s="8">
        <v>299.39285714285717</v>
      </c>
      <c r="DE386" s="8">
        <v>29.642857142857142</v>
      </c>
      <c r="DF386" s="8">
        <v>15</v>
      </c>
      <c r="DG386" s="8">
        <v>31</v>
      </c>
      <c r="DH386" s="8">
        <v>16</v>
      </c>
      <c r="DI386" s="8">
        <v>22</v>
      </c>
      <c r="DJ386" s="8">
        <v>22</v>
      </c>
      <c r="DK386" s="8">
        <v>106</v>
      </c>
      <c r="DL386" s="8">
        <v>169</v>
      </c>
      <c r="DM386" s="8">
        <v>0</v>
      </c>
      <c r="DN386" s="8">
        <v>132.73219373219371</v>
      </c>
      <c r="DO386" s="8">
        <v>301.73219373219371</v>
      </c>
      <c r="DP386" s="8">
        <v>160.92436433859029</v>
      </c>
      <c r="DQ386" s="8">
        <v>7.9468821895600144</v>
      </c>
      <c r="DR386" s="8">
        <v>168.87124652815032</v>
      </c>
      <c r="DS386" s="8">
        <v>65.561778063870122</v>
      </c>
      <c r="DT386" s="8">
        <v>2.9800808210850054</v>
      </c>
      <c r="DU386" s="8">
        <v>237.41310541310543</v>
      </c>
    </row>
    <row r="387" spans="1:125">
      <c r="A387" s="4">
        <v>18350</v>
      </c>
      <c r="B387" s="6" t="s">
        <v>841</v>
      </c>
      <c r="C387" s="3" t="s">
        <v>837</v>
      </c>
      <c r="D387" s="9">
        <v>0.67561139999999997</v>
      </c>
      <c r="E387" s="9">
        <v>1.3588199999999999</v>
      </c>
      <c r="F387" s="4" t="s">
        <v>593</v>
      </c>
      <c r="G387" s="6" t="s">
        <v>3</v>
      </c>
      <c r="H387" s="3" t="s">
        <v>960</v>
      </c>
      <c r="I387" s="3" t="s">
        <v>963</v>
      </c>
      <c r="J387" s="3" t="s">
        <v>971</v>
      </c>
      <c r="K387" s="3" t="s">
        <v>326</v>
      </c>
      <c r="L387" s="8" t="s">
        <v>1086</v>
      </c>
      <c r="M387" s="8" t="s">
        <v>1086</v>
      </c>
      <c r="N387" s="8">
        <f>IF(RIGHT($C387,4)="(MB)",VLOOKUP($C387,[1]Data!$C$485:$T$532,14,0),IF($M387="n/a",$M387,$L387+$M387))</f>
        <v>150</v>
      </c>
      <c r="O387" s="8" t="s">
        <v>1086</v>
      </c>
      <c r="P387" s="8" t="s">
        <v>1086</v>
      </c>
      <c r="Q387" s="8">
        <f>IF(RIGHT($C387,4)="(MB)",VLOOKUP($C387,[1]Data!$C$485:$T$532,18,0),IF($P387="n/a",$P387,$O387+$P387))</f>
        <v>78</v>
      </c>
      <c r="R387" s="8" t="s">
        <v>1086</v>
      </c>
      <c r="S387" s="8" t="s">
        <v>1086</v>
      </c>
      <c r="T387" s="8" t="s">
        <v>1086</v>
      </c>
      <c r="U387" s="8" t="s">
        <v>1086</v>
      </c>
      <c r="V387" s="8" t="s">
        <v>1086</v>
      </c>
      <c r="W387" s="8" t="s">
        <v>1086</v>
      </c>
      <c r="X387" s="8" t="s">
        <v>1086</v>
      </c>
      <c r="Y387" s="8" t="s">
        <v>1086</v>
      </c>
      <c r="Z387" s="8" t="s">
        <v>1086</v>
      </c>
      <c r="AA387" s="8" t="s">
        <v>1086</v>
      </c>
      <c r="AB387" s="8" t="s">
        <v>1086</v>
      </c>
      <c r="AC387" s="8" t="s">
        <v>1086</v>
      </c>
      <c r="AD387" s="8" t="s">
        <v>1086</v>
      </c>
      <c r="AE387" s="8" t="s">
        <v>1086</v>
      </c>
      <c r="AF387" s="8" t="s">
        <v>1086</v>
      </c>
      <c r="AG387" s="8" t="s">
        <v>1086</v>
      </c>
      <c r="AH387" s="8" t="s">
        <v>1086</v>
      </c>
      <c r="AI387" s="8" t="s">
        <v>1086</v>
      </c>
      <c r="AJ387" s="8" t="s">
        <v>1086</v>
      </c>
      <c r="AK387" s="8" t="s">
        <v>1086</v>
      </c>
      <c r="AL387" s="8" t="s">
        <v>1086</v>
      </c>
      <c r="AM387" s="8" t="s">
        <v>1086</v>
      </c>
      <c r="AN387" s="8" t="s">
        <v>1086</v>
      </c>
      <c r="AO387" s="8" t="s">
        <v>1086</v>
      </c>
      <c r="AP387" s="8" t="s">
        <v>1086</v>
      </c>
      <c r="AQ387" s="8" t="s">
        <v>1086</v>
      </c>
      <c r="AR387" s="8" t="s">
        <v>1086</v>
      </c>
      <c r="AS387" s="8" t="s">
        <v>1086</v>
      </c>
      <c r="AT387" s="8" t="s">
        <v>1086</v>
      </c>
      <c r="AU387" s="8" t="s">
        <v>1086</v>
      </c>
      <c r="AV387" s="8" t="s">
        <v>1086</v>
      </c>
      <c r="AW387" s="8" t="s">
        <v>1086</v>
      </c>
      <c r="AX387" s="8">
        <v>81</v>
      </c>
      <c r="AY387" s="8">
        <v>74</v>
      </c>
      <c r="AZ387" s="8">
        <v>155</v>
      </c>
      <c r="BA387" s="8">
        <v>63</v>
      </c>
      <c r="BB387" s="8">
        <v>12</v>
      </c>
      <c r="BC387" s="8">
        <v>75</v>
      </c>
      <c r="BD387" s="8">
        <v>155</v>
      </c>
      <c r="BE387" s="8">
        <v>0</v>
      </c>
      <c r="BF387" s="8">
        <v>155</v>
      </c>
      <c r="BG387" s="8">
        <v>10.929487179487179</v>
      </c>
      <c r="BH387" s="8">
        <v>33.782051282051285</v>
      </c>
      <c r="BI387" s="8">
        <v>10.929487179487179</v>
      </c>
      <c r="BJ387" s="8">
        <v>9.9358974358974361</v>
      </c>
      <c r="BK387" s="8">
        <v>12.916666666666666</v>
      </c>
      <c r="BL387" s="8">
        <v>21.858974358974358</v>
      </c>
      <c r="BM387" s="8">
        <v>15.897435897435898</v>
      </c>
      <c r="BN387" s="8">
        <v>16.891025641025642</v>
      </c>
      <c r="BO387" s="8">
        <v>21.858974358974358</v>
      </c>
      <c r="BP387" s="8">
        <v>155.00000000000003</v>
      </c>
      <c r="BQ387" s="8">
        <v>8.8853503184713372</v>
      </c>
      <c r="BR387" s="8">
        <v>145.94155844155844</v>
      </c>
      <c r="BS387" s="8">
        <v>3.0194805194805197</v>
      </c>
      <c r="BT387" s="8">
        <v>10</v>
      </c>
      <c r="BU387" s="8">
        <v>27</v>
      </c>
      <c r="BV387" s="8">
        <v>4</v>
      </c>
      <c r="BW387" s="8">
        <v>11</v>
      </c>
      <c r="BX387" s="8">
        <v>11</v>
      </c>
      <c r="BY387" s="8">
        <v>63</v>
      </c>
      <c r="BZ387" s="8">
        <v>76</v>
      </c>
      <c r="CA387" s="8">
        <v>0</v>
      </c>
      <c r="CB387" s="8">
        <v>68.070512820512846</v>
      </c>
      <c r="CC387" s="8">
        <v>144.07051282051285</v>
      </c>
      <c r="CD387" s="8">
        <v>55.011160714285715</v>
      </c>
      <c r="CE387" s="8">
        <v>5.1897321428571432</v>
      </c>
      <c r="CF387" s="8">
        <v>60.200892857142861</v>
      </c>
      <c r="CG387" s="8">
        <v>56.049107142857146</v>
      </c>
      <c r="CH387" s="8">
        <v>0</v>
      </c>
      <c r="CI387" s="8">
        <v>116.25</v>
      </c>
      <c r="CJ387" s="8">
        <v>66</v>
      </c>
      <c r="CK387" s="8">
        <v>66</v>
      </c>
      <c r="CL387" s="8">
        <v>132</v>
      </c>
      <c r="CM387" s="8">
        <v>53</v>
      </c>
      <c r="CN387" s="8">
        <v>17</v>
      </c>
      <c r="CO387" s="8">
        <v>70</v>
      </c>
      <c r="CP387" s="8">
        <v>132</v>
      </c>
      <c r="CQ387" s="8">
        <v>0</v>
      </c>
      <c r="CR387" s="8">
        <v>132</v>
      </c>
      <c r="CS387" s="8">
        <v>8.32258064516129</v>
      </c>
      <c r="CT387" s="8">
        <v>20.806451612903224</v>
      </c>
      <c r="CU387" s="8">
        <v>0</v>
      </c>
      <c r="CV387" s="8">
        <v>8.32258064516129</v>
      </c>
      <c r="CW387" s="8">
        <v>16.64516129032258</v>
      </c>
      <c r="CX387" s="8">
        <v>16.64516129032258</v>
      </c>
      <c r="CY387" s="8">
        <v>16.64516129032258</v>
      </c>
      <c r="CZ387" s="8">
        <v>20.806451612903224</v>
      </c>
      <c r="DA387" s="8">
        <v>20.806451612903224</v>
      </c>
      <c r="DB387" s="8">
        <v>129</v>
      </c>
      <c r="DC387" s="8">
        <v>3.9389312977099236</v>
      </c>
      <c r="DD387" s="8">
        <v>117.9140625</v>
      </c>
      <c r="DE387" s="8">
        <v>3.0234375</v>
      </c>
      <c r="DF387" s="8">
        <v>11</v>
      </c>
      <c r="DG387" s="8">
        <v>26</v>
      </c>
      <c r="DH387" s="8">
        <v>5</v>
      </c>
      <c r="DI387" s="8">
        <v>5</v>
      </c>
      <c r="DJ387" s="8">
        <v>6</v>
      </c>
      <c r="DK387" s="8">
        <v>53</v>
      </c>
      <c r="DL387" s="8">
        <v>72</v>
      </c>
      <c r="DM387" s="8">
        <v>0</v>
      </c>
      <c r="DN387" s="8">
        <v>48.67741935483869</v>
      </c>
      <c r="DO387" s="8">
        <v>120.67741935483869</v>
      </c>
      <c r="DP387" s="8">
        <v>38.865643595364858</v>
      </c>
      <c r="DQ387" s="8">
        <v>6.3025367992483554</v>
      </c>
      <c r="DR387" s="8">
        <v>45.168180394613216</v>
      </c>
      <c r="DS387" s="8">
        <v>56.722831193235201</v>
      </c>
      <c r="DT387" s="8">
        <v>6.3025367992483554</v>
      </c>
      <c r="DU387" s="8">
        <v>108.19354838709677</v>
      </c>
    </row>
    <row r="388" spans="1:125">
      <c r="A388" s="4">
        <v>18400</v>
      </c>
      <c r="B388" s="6" t="s">
        <v>305</v>
      </c>
      <c r="C388" s="3" t="s">
        <v>624</v>
      </c>
      <c r="D388" s="9">
        <v>1.7173683805907201</v>
      </c>
      <c r="E388" s="9">
        <v>0.72758999999999996</v>
      </c>
      <c r="F388" s="4" t="s">
        <v>566</v>
      </c>
      <c r="G388" s="6" t="s">
        <v>351</v>
      </c>
      <c r="H388" s="3" t="s">
        <v>960</v>
      </c>
      <c r="I388" s="3" t="s">
        <v>962</v>
      </c>
      <c r="J388" s="3" t="s">
        <v>971</v>
      </c>
      <c r="K388" s="3" t="s">
        <v>326</v>
      </c>
      <c r="L388" s="8">
        <v>101</v>
      </c>
      <c r="M388" s="8">
        <v>95</v>
      </c>
      <c r="N388" s="8">
        <f>IF(RIGHT($C388,4)="(MB)",VLOOKUP($C388,[1]Data!$C$485:$T$532,14,0),IF($M388="n/a",$M388,$L388+$M388))</f>
        <v>196</v>
      </c>
      <c r="O388" s="8">
        <v>84</v>
      </c>
      <c r="P388" s="8">
        <v>17</v>
      </c>
      <c r="Q388" s="8">
        <f>IF(RIGHT($C388,4)="(MB)",VLOOKUP($C388,[1]Data!$C$485:$T$532,18,0),IF($P388="n/a",$P388,$O388+$P388))</f>
        <v>101</v>
      </c>
      <c r="R388" s="8">
        <v>196</v>
      </c>
      <c r="S388" s="8">
        <v>0</v>
      </c>
      <c r="T388" s="8">
        <v>196</v>
      </c>
      <c r="U388" s="8">
        <v>6</v>
      </c>
      <c r="V388" s="8">
        <v>42</v>
      </c>
      <c r="W388" s="8">
        <v>0</v>
      </c>
      <c r="X388" s="8">
        <v>12</v>
      </c>
      <c r="Y388" s="8">
        <v>32</v>
      </c>
      <c r="Z388" s="8">
        <v>28</v>
      </c>
      <c r="AA388" s="8">
        <v>33</v>
      </c>
      <c r="AB388" s="8">
        <v>29</v>
      </c>
      <c r="AC388" s="8">
        <v>14</v>
      </c>
      <c r="AD388" s="8">
        <v>196</v>
      </c>
      <c r="AE388" s="8">
        <v>0</v>
      </c>
      <c r="AF388" s="8">
        <v>187</v>
      </c>
      <c r="AG388" s="8">
        <v>12</v>
      </c>
      <c r="AH388" s="8">
        <v>20</v>
      </c>
      <c r="AI388" s="8">
        <v>38</v>
      </c>
      <c r="AJ388" s="8">
        <v>9</v>
      </c>
      <c r="AK388" s="8">
        <v>11</v>
      </c>
      <c r="AL388" s="8">
        <v>5</v>
      </c>
      <c r="AM388" s="8">
        <v>83</v>
      </c>
      <c r="AN388" s="8">
        <v>154</v>
      </c>
      <c r="AO388" s="8">
        <v>35</v>
      </c>
      <c r="AP388" s="8">
        <v>1</v>
      </c>
      <c r="AQ388" s="8">
        <v>190</v>
      </c>
      <c r="AR388" s="8">
        <v>90</v>
      </c>
      <c r="AS388" s="8">
        <v>6</v>
      </c>
      <c r="AT388" s="8">
        <v>96</v>
      </c>
      <c r="AU388" s="8">
        <v>60</v>
      </c>
      <c r="AV388" s="8">
        <v>6</v>
      </c>
      <c r="AW388" s="8">
        <v>162</v>
      </c>
      <c r="AX388" s="8">
        <v>106</v>
      </c>
      <c r="AY388" s="8">
        <v>105</v>
      </c>
      <c r="AZ388" s="8">
        <v>211</v>
      </c>
      <c r="BA388" s="8">
        <v>90</v>
      </c>
      <c r="BB388" s="8">
        <v>10</v>
      </c>
      <c r="BC388" s="8">
        <v>100</v>
      </c>
      <c r="BD388" s="8">
        <v>206</v>
      </c>
      <c r="BE388" s="8">
        <v>5</v>
      </c>
      <c r="BF388" s="8">
        <v>211</v>
      </c>
      <c r="BG388" s="8">
        <v>11.776744186046512</v>
      </c>
      <c r="BH388" s="8">
        <v>44.162790697674417</v>
      </c>
      <c r="BI388" s="8">
        <v>8.8325581395348838</v>
      </c>
      <c r="BJ388" s="8">
        <v>21.590697674418603</v>
      </c>
      <c r="BK388" s="8">
        <v>29.441860465116278</v>
      </c>
      <c r="BL388" s="8">
        <v>26.49767441860465</v>
      </c>
      <c r="BM388" s="8">
        <v>21.590697674418603</v>
      </c>
      <c r="BN388" s="8">
        <v>26.49767441860465</v>
      </c>
      <c r="BO388" s="8">
        <v>20.609302325581396</v>
      </c>
      <c r="BP388" s="8">
        <v>211</v>
      </c>
      <c r="BQ388" s="8">
        <v>2.9858490566037736</v>
      </c>
      <c r="BR388" s="8">
        <v>191</v>
      </c>
      <c r="BS388" s="8">
        <v>9</v>
      </c>
      <c r="BT388" s="8">
        <v>26</v>
      </c>
      <c r="BU388" s="8">
        <v>39</v>
      </c>
      <c r="BV388" s="8">
        <v>7</v>
      </c>
      <c r="BW388" s="8">
        <v>11</v>
      </c>
      <c r="BX388" s="8">
        <v>6</v>
      </c>
      <c r="BY388" s="8">
        <v>89</v>
      </c>
      <c r="BZ388" s="8">
        <v>146</v>
      </c>
      <c r="CA388" s="8">
        <v>0</v>
      </c>
      <c r="CB388" s="8">
        <v>53.223255813953472</v>
      </c>
      <c r="CC388" s="8">
        <v>199.22325581395347</v>
      </c>
      <c r="CD388" s="8">
        <v>87.40225677721206</v>
      </c>
      <c r="CE388" s="8">
        <v>4.0184945644695196</v>
      </c>
      <c r="CF388" s="8">
        <v>91.42075134168158</v>
      </c>
      <c r="CG388" s="8">
        <v>66.305160313747081</v>
      </c>
      <c r="CH388" s="8">
        <v>12.055483693408558</v>
      </c>
      <c r="CI388" s="8">
        <v>169.78139534883721</v>
      </c>
      <c r="CJ388" s="8">
        <v>119</v>
      </c>
      <c r="CK388" s="8">
        <v>108</v>
      </c>
      <c r="CL388" s="8">
        <v>227</v>
      </c>
      <c r="CM388" s="8">
        <v>88</v>
      </c>
      <c r="CN388" s="8">
        <v>15</v>
      </c>
      <c r="CO388" s="8">
        <v>103</v>
      </c>
      <c r="CP388" s="8">
        <v>227</v>
      </c>
      <c r="CQ388" s="8">
        <v>0</v>
      </c>
      <c r="CR388" s="8">
        <v>227</v>
      </c>
      <c r="CS388" s="8">
        <v>22.485849056603772</v>
      </c>
      <c r="CT388" s="8">
        <v>50.325471698113205</v>
      </c>
      <c r="CU388" s="8">
        <v>0</v>
      </c>
      <c r="CV388" s="8">
        <v>29.981132075471699</v>
      </c>
      <c r="CW388" s="8">
        <v>29.981132075471699</v>
      </c>
      <c r="CX388" s="8">
        <v>32.122641509433961</v>
      </c>
      <c r="CY388" s="8">
        <v>23.556603773584907</v>
      </c>
      <c r="CZ388" s="8">
        <v>28.910377358490567</v>
      </c>
      <c r="DA388" s="8">
        <v>9.6367924528301891</v>
      </c>
      <c r="DB388" s="8">
        <v>226.99999999999994</v>
      </c>
      <c r="DC388" s="8">
        <v>2.948051948051948</v>
      </c>
      <c r="DD388" s="8">
        <v>210.85777777777778</v>
      </c>
      <c r="DE388" s="8">
        <v>3.0266666666666668</v>
      </c>
      <c r="DF388" s="8">
        <v>26</v>
      </c>
      <c r="DG388" s="8">
        <v>31</v>
      </c>
      <c r="DH388" s="8">
        <v>6</v>
      </c>
      <c r="DI388" s="8">
        <v>16</v>
      </c>
      <c r="DJ388" s="8">
        <v>9</v>
      </c>
      <c r="DK388" s="8">
        <v>88</v>
      </c>
      <c r="DL388" s="8">
        <v>158</v>
      </c>
      <c r="DM388" s="8">
        <v>0</v>
      </c>
      <c r="DN388" s="8">
        <v>46.514150943396203</v>
      </c>
      <c r="DO388" s="8">
        <v>204.5141509433962</v>
      </c>
      <c r="DP388" s="8">
        <v>100.66384405546714</v>
      </c>
      <c r="DQ388" s="8">
        <v>2.9607012957490335</v>
      </c>
      <c r="DR388" s="8">
        <v>103.62454535121617</v>
      </c>
      <c r="DS388" s="8">
        <v>56.253324619231641</v>
      </c>
      <c r="DT388" s="8">
        <v>3.9476017276653783</v>
      </c>
      <c r="DU388" s="8">
        <v>163.8254716981132</v>
      </c>
    </row>
    <row r="389" spans="1:125">
      <c r="A389" s="4">
        <v>18450</v>
      </c>
      <c r="B389" s="6" t="s">
        <v>197</v>
      </c>
      <c r="C389" s="3" t="s">
        <v>780</v>
      </c>
      <c r="D389" s="9">
        <v>17.327786355129469</v>
      </c>
      <c r="E389" s="9">
        <v>15.9848</v>
      </c>
      <c r="F389" s="4" t="s">
        <v>725</v>
      </c>
      <c r="G389" s="6" t="s">
        <v>363</v>
      </c>
      <c r="H389" s="3" t="s">
        <v>960</v>
      </c>
      <c r="I389" s="3" t="s">
        <v>963</v>
      </c>
      <c r="J389" s="3" t="s">
        <v>323</v>
      </c>
      <c r="K389" s="3" t="s">
        <v>323</v>
      </c>
      <c r="L389" s="8">
        <v>286</v>
      </c>
      <c r="M389" s="8">
        <v>274</v>
      </c>
      <c r="N389" s="8">
        <f>IF(RIGHT($C389,4)="(MB)",VLOOKUP($C389,[1]Data!$C$485:$T$532,14,0),IF($M389="n/a",$M389,$L389+$M389))</f>
        <v>560</v>
      </c>
      <c r="O389" s="8">
        <v>312</v>
      </c>
      <c r="P389" s="8">
        <v>1284</v>
      </c>
      <c r="Q389" s="8">
        <f>IF(RIGHT($C389,4)="(MB)",VLOOKUP($C389,[1]Data!$C$485:$T$532,18,0),IF($P389="n/a",$P389,$O389+$P389))</f>
        <v>1596</v>
      </c>
      <c r="R389" s="8">
        <v>560</v>
      </c>
      <c r="S389" s="8">
        <v>0</v>
      </c>
      <c r="T389" s="8">
        <v>560</v>
      </c>
      <c r="U389" s="8">
        <v>23</v>
      </c>
      <c r="V389" s="8">
        <v>55</v>
      </c>
      <c r="W389" s="8">
        <v>28</v>
      </c>
      <c r="X389" s="8">
        <v>40</v>
      </c>
      <c r="Y389" s="8">
        <v>53</v>
      </c>
      <c r="Z389" s="8">
        <v>88</v>
      </c>
      <c r="AA389" s="8">
        <v>120</v>
      </c>
      <c r="AB389" s="8">
        <v>94</v>
      </c>
      <c r="AC389" s="8">
        <v>61</v>
      </c>
      <c r="AD389" s="8">
        <v>562</v>
      </c>
      <c r="AE389" s="8">
        <v>0</v>
      </c>
      <c r="AF389" s="8">
        <v>411</v>
      </c>
      <c r="AG389" s="8">
        <v>97</v>
      </c>
      <c r="AH389" s="8">
        <v>132</v>
      </c>
      <c r="AI389" s="8">
        <v>97</v>
      </c>
      <c r="AJ389" s="8">
        <v>15</v>
      </c>
      <c r="AK389" s="8">
        <v>20</v>
      </c>
      <c r="AL389" s="8">
        <v>12</v>
      </c>
      <c r="AM389" s="8">
        <v>276</v>
      </c>
      <c r="AN389" s="8">
        <v>278</v>
      </c>
      <c r="AO389" s="8">
        <v>220</v>
      </c>
      <c r="AP389" s="8">
        <v>41</v>
      </c>
      <c r="AQ389" s="8">
        <v>539</v>
      </c>
      <c r="AR389" s="8">
        <v>179</v>
      </c>
      <c r="AS389" s="8">
        <v>22</v>
      </c>
      <c r="AT389" s="8">
        <v>201</v>
      </c>
      <c r="AU389" s="8">
        <v>249</v>
      </c>
      <c r="AV389" s="8">
        <v>43</v>
      </c>
      <c r="AW389" s="8">
        <v>493</v>
      </c>
      <c r="AX389" s="8">
        <v>234</v>
      </c>
      <c r="AY389" s="8">
        <v>236</v>
      </c>
      <c r="AZ389" s="8">
        <v>470</v>
      </c>
      <c r="BA389" s="8">
        <v>262</v>
      </c>
      <c r="BB389" s="8">
        <v>1174</v>
      </c>
      <c r="BC389" s="8">
        <v>1436</v>
      </c>
      <c r="BD389" s="8">
        <v>470</v>
      </c>
      <c r="BE389" s="8">
        <v>0</v>
      </c>
      <c r="BF389" s="8">
        <v>470</v>
      </c>
      <c r="BG389" s="8">
        <v>26.079134528698788</v>
      </c>
      <c r="BH389" s="8">
        <v>58.243413803465891</v>
      </c>
      <c r="BI389" s="8">
        <v>18.069418010618051</v>
      </c>
      <c r="BJ389" s="8">
        <v>24.158970249424019</v>
      </c>
      <c r="BK389" s="8">
        <v>59.373234498647705</v>
      </c>
      <c r="BL389" s="8">
        <v>69.701592707602927</v>
      </c>
      <c r="BM389" s="8">
        <v>84.7210257437644</v>
      </c>
      <c r="BN389" s="8">
        <v>71.399378944205154</v>
      </c>
      <c r="BO389" s="8">
        <v>55.253831513573076</v>
      </c>
      <c r="BP389" s="8">
        <v>466.99999999999994</v>
      </c>
      <c r="BQ389" s="8">
        <v>0</v>
      </c>
      <c r="BR389" s="8">
        <v>304.37410071942446</v>
      </c>
      <c r="BS389" s="8">
        <v>110.74820143884892</v>
      </c>
      <c r="BT389" s="8">
        <v>90</v>
      </c>
      <c r="BU389" s="8">
        <v>110</v>
      </c>
      <c r="BV389" s="8">
        <v>13</v>
      </c>
      <c r="BW389" s="8">
        <v>11</v>
      </c>
      <c r="BX389" s="8">
        <v>6</v>
      </c>
      <c r="BY389" s="8">
        <v>230</v>
      </c>
      <c r="BZ389" s="8">
        <v>249</v>
      </c>
      <c r="CA389" s="8">
        <v>0</v>
      </c>
      <c r="CB389" s="8">
        <v>191.92086547130117</v>
      </c>
      <c r="CC389" s="8">
        <v>440.92086547130117</v>
      </c>
      <c r="CD389" s="8">
        <v>123.60955572906859</v>
      </c>
      <c r="CE389" s="8">
        <v>22.053352332437431</v>
      </c>
      <c r="CF389" s="8">
        <v>145.66290806150602</v>
      </c>
      <c r="CG389" s="8">
        <v>232.85361764683461</v>
      </c>
      <c r="CH389" s="8">
        <v>21.253483306985469</v>
      </c>
      <c r="CI389" s="8">
        <v>399.77000901532608</v>
      </c>
      <c r="CJ389" s="8">
        <v>230</v>
      </c>
      <c r="CK389" s="8">
        <v>211</v>
      </c>
      <c r="CL389" s="8">
        <v>441</v>
      </c>
      <c r="CM389" s="8">
        <v>229</v>
      </c>
      <c r="CN389" s="8">
        <v>946</v>
      </c>
      <c r="CO389" s="8">
        <v>1175</v>
      </c>
      <c r="CP389" s="8">
        <v>433</v>
      </c>
      <c r="CQ389" s="8">
        <v>8</v>
      </c>
      <c r="CR389" s="8">
        <v>441</v>
      </c>
      <c r="CS389" s="8">
        <v>12.821380278760142</v>
      </c>
      <c r="CT389" s="8">
        <v>51.187643020594962</v>
      </c>
      <c r="CU389" s="8">
        <v>13.310744747243604</v>
      </c>
      <c r="CV389" s="8">
        <v>38.464140836280428</v>
      </c>
      <c r="CW389" s="8">
        <v>43.015238194299982</v>
      </c>
      <c r="CX389" s="8">
        <v>62.165747867692943</v>
      </c>
      <c r="CY389" s="8">
        <v>97.383763261909706</v>
      </c>
      <c r="CZ389" s="8">
        <v>92.245423340961096</v>
      </c>
      <c r="DA389" s="8">
        <v>30.405918452257126</v>
      </c>
      <c r="DB389" s="8">
        <v>441</v>
      </c>
      <c r="DC389" s="8">
        <v>0</v>
      </c>
      <c r="DD389" s="8">
        <v>305.15779532967031</v>
      </c>
      <c r="DE389" s="8">
        <v>107.70037774725274</v>
      </c>
      <c r="DF389" s="8">
        <v>69</v>
      </c>
      <c r="DG389" s="8">
        <v>102</v>
      </c>
      <c r="DH389" s="8">
        <v>18</v>
      </c>
      <c r="DI389" s="8">
        <v>10</v>
      </c>
      <c r="DJ389" s="8">
        <v>9</v>
      </c>
      <c r="DK389" s="8">
        <v>208</v>
      </c>
      <c r="DL389" s="8">
        <v>238</v>
      </c>
      <c r="DM389" s="8">
        <v>0</v>
      </c>
      <c r="DN389" s="8">
        <v>190.1786197212399</v>
      </c>
      <c r="DO389" s="8">
        <v>428.1786197212399</v>
      </c>
      <c r="DP389" s="8">
        <v>96.098630049860944</v>
      </c>
      <c r="DQ389" s="8">
        <v>10.906515047721012</v>
      </c>
      <c r="DR389" s="8">
        <v>107.00514509758196</v>
      </c>
      <c r="DS389" s="8">
        <v>255.74217535732791</v>
      </c>
      <c r="DT389" s="8">
        <v>20.899028619356859</v>
      </c>
      <c r="DU389" s="8">
        <v>383.64634907426671</v>
      </c>
    </row>
    <row r="390" spans="1:125">
      <c r="A390" s="4">
        <v>18500</v>
      </c>
      <c r="B390" s="6" t="s">
        <v>198</v>
      </c>
      <c r="C390" s="3" t="s">
        <v>532</v>
      </c>
      <c r="D390" s="9">
        <v>2.45367343996559</v>
      </c>
      <c r="E390" s="9">
        <v>4.0850200000000001</v>
      </c>
      <c r="F390" s="4" t="s">
        <v>460</v>
      </c>
      <c r="G390" s="6" t="s">
        <v>365</v>
      </c>
      <c r="H390" s="3" t="s">
        <v>960</v>
      </c>
      <c r="I390" s="3" t="s">
        <v>963</v>
      </c>
      <c r="J390" s="3" t="s">
        <v>346</v>
      </c>
      <c r="K390" s="3" t="s">
        <v>346</v>
      </c>
      <c r="L390" s="8">
        <v>319</v>
      </c>
      <c r="M390" s="8">
        <v>342</v>
      </c>
      <c r="N390" s="8">
        <f>IF(RIGHT($C390,4)="(MB)",VLOOKUP($C390,[1]Data!$C$485:$T$532,14,0),IF($M390="n/a",$M390,$L390+$M390))</f>
        <v>661</v>
      </c>
      <c r="O390" s="8">
        <v>268</v>
      </c>
      <c r="P390" s="8">
        <v>52</v>
      </c>
      <c r="Q390" s="8">
        <f>IF(RIGHT($C390,4)="(MB)",VLOOKUP($C390,[1]Data!$C$485:$T$532,18,0),IF($P390="n/a",$P390,$O390+$P390))</f>
        <v>320</v>
      </c>
      <c r="R390" s="8">
        <v>598</v>
      </c>
      <c r="S390" s="8">
        <v>63</v>
      </c>
      <c r="T390" s="8">
        <v>661</v>
      </c>
      <c r="U390" s="8">
        <v>45</v>
      </c>
      <c r="V390" s="8">
        <v>95</v>
      </c>
      <c r="W390" s="8">
        <v>35</v>
      </c>
      <c r="X390" s="8">
        <v>62</v>
      </c>
      <c r="Y390" s="8">
        <v>58</v>
      </c>
      <c r="Z390" s="8">
        <v>77</v>
      </c>
      <c r="AA390" s="8">
        <v>87</v>
      </c>
      <c r="AB390" s="8">
        <v>83</v>
      </c>
      <c r="AC390" s="8">
        <v>119</v>
      </c>
      <c r="AD390" s="8">
        <v>661</v>
      </c>
      <c r="AE390" s="8">
        <v>13</v>
      </c>
      <c r="AF390" s="8">
        <v>567</v>
      </c>
      <c r="AG390" s="8">
        <v>77</v>
      </c>
      <c r="AH390" s="8">
        <v>87</v>
      </c>
      <c r="AI390" s="8">
        <v>108</v>
      </c>
      <c r="AJ390" s="8">
        <v>29</v>
      </c>
      <c r="AK390" s="8">
        <v>22</v>
      </c>
      <c r="AL390" s="8">
        <v>17</v>
      </c>
      <c r="AM390" s="8">
        <v>263</v>
      </c>
      <c r="AN390" s="8">
        <v>323</v>
      </c>
      <c r="AO390" s="8">
        <v>272</v>
      </c>
      <c r="AP390" s="8">
        <v>21</v>
      </c>
      <c r="AQ390" s="8">
        <v>616</v>
      </c>
      <c r="AR390" s="8">
        <v>237</v>
      </c>
      <c r="AS390" s="8">
        <v>14</v>
      </c>
      <c r="AT390" s="8">
        <v>251</v>
      </c>
      <c r="AU390" s="8">
        <v>274</v>
      </c>
      <c r="AV390" s="8">
        <v>20</v>
      </c>
      <c r="AW390" s="8">
        <v>545</v>
      </c>
      <c r="AX390" s="8">
        <v>307</v>
      </c>
      <c r="AY390" s="8">
        <v>335</v>
      </c>
      <c r="AZ390" s="8">
        <v>642</v>
      </c>
      <c r="BA390" s="8">
        <v>280</v>
      </c>
      <c r="BB390" s="8">
        <v>56</v>
      </c>
      <c r="BC390" s="8">
        <v>336</v>
      </c>
      <c r="BD390" s="8">
        <v>589</v>
      </c>
      <c r="BE390" s="8">
        <v>53</v>
      </c>
      <c r="BF390" s="8">
        <v>642</v>
      </c>
      <c r="BG390" s="8">
        <v>21.131661442006269</v>
      </c>
      <c r="BH390" s="8">
        <v>98.614420062695928</v>
      </c>
      <c r="BI390" s="8">
        <v>26.163009404388713</v>
      </c>
      <c r="BJ390" s="8">
        <v>39.244514106583075</v>
      </c>
      <c r="BK390" s="8">
        <v>68.426332288401255</v>
      </c>
      <c r="BL390" s="8">
        <v>99.620689655172413</v>
      </c>
      <c r="BM390" s="8">
        <v>103.64576802507837</v>
      </c>
      <c r="BN390" s="8">
        <v>64.4012539184953</v>
      </c>
      <c r="BO390" s="8">
        <v>120.75235109717869</v>
      </c>
      <c r="BP390" s="8">
        <v>642</v>
      </c>
      <c r="BQ390" s="8">
        <v>6.0566037735849054</v>
      </c>
      <c r="BR390" s="8">
        <v>552.86115444617781</v>
      </c>
      <c r="BS390" s="8">
        <v>63.098283931357251</v>
      </c>
      <c r="BT390" s="8">
        <v>93</v>
      </c>
      <c r="BU390" s="8">
        <v>100</v>
      </c>
      <c r="BV390" s="8">
        <v>31</v>
      </c>
      <c r="BW390" s="8">
        <v>36</v>
      </c>
      <c r="BX390" s="8">
        <v>9</v>
      </c>
      <c r="BY390" s="8">
        <v>269</v>
      </c>
      <c r="BZ390" s="8">
        <v>353</v>
      </c>
      <c r="CA390" s="8">
        <v>0</v>
      </c>
      <c r="CB390" s="8">
        <v>267.86833855799375</v>
      </c>
      <c r="CC390" s="8">
        <v>620.86833855799375</v>
      </c>
      <c r="CD390" s="8">
        <v>231.01811981122324</v>
      </c>
      <c r="CE390" s="8">
        <v>13.057545902373489</v>
      </c>
      <c r="CF390" s="8">
        <v>244.07566571359672</v>
      </c>
      <c r="CG390" s="8">
        <v>257.1332116159702</v>
      </c>
      <c r="CH390" s="8">
        <v>47.208050570119532</v>
      </c>
      <c r="CI390" s="8">
        <v>548.41692789968647</v>
      </c>
      <c r="CJ390" s="8">
        <v>297.452</v>
      </c>
      <c r="CK390" s="8">
        <v>342.80600000000004</v>
      </c>
      <c r="CL390" s="8">
        <v>640.25800000000004</v>
      </c>
      <c r="CM390" s="8">
        <v>269.42099999999999</v>
      </c>
      <c r="CN390" s="8">
        <v>33.669000000000004</v>
      </c>
      <c r="CO390" s="8">
        <v>303.08999999999997</v>
      </c>
      <c r="CP390" s="8">
        <v>602.25800000000004</v>
      </c>
      <c r="CQ390" s="8">
        <v>38</v>
      </c>
      <c r="CR390" s="8">
        <v>640.25800000000004</v>
      </c>
      <c r="CS390" s="8">
        <v>34.003761854134694</v>
      </c>
      <c r="CT390" s="8">
        <v>114.2618639805531</v>
      </c>
      <c r="CU390" s="8">
        <v>28.870173436733744</v>
      </c>
      <c r="CV390" s="8">
        <v>40.079598486926471</v>
      </c>
      <c r="CW390" s="8">
        <v>72.79234059267084</v>
      </c>
      <c r="CX390" s="8">
        <v>108.76329199432674</v>
      </c>
      <c r="CY390" s="8">
        <v>85.746921372919275</v>
      </c>
      <c r="CZ390" s="8">
        <v>53.516011524868915</v>
      </c>
      <c r="DA390" s="8">
        <v>102.22403675686621</v>
      </c>
      <c r="DB390" s="8">
        <v>640.25799999999992</v>
      </c>
      <c r="DC390" s="8">
        <v>0.254</v>
      </c>
      <c r="DD390" s="8">
        <v>531.74471155164201</v>
      </c>
      <c r="DE390" s="8">
        <v>59.795319642555285</v>
      </c>
      <c r="DF390" s="8">
        <v>89.335999999999999</v>
      </c>
      <c r="DG390" s="8">
        <v>87.105000000000004</v>
      </c>
      <c r="DH390" s="8">
        <v>20.817</v>
      </c>
      <c r="DI390" s="8">
        <v>36.177</v>
      </c>
      <c r="DJ390" s="8">
        <v>20.128999999999998</v>
      </c>
      <c r="DK390" s="8">
        <v>253.56399999999999</v>
      </c>
      <c r="DL390" s="8">
        <v>337.767</v>
      </c>
      <c r="DM390" s="8">
        <v>0</v>
      </c>
      <c r="DN390" s="8">
        <v>268.48723814586521</v>
      </c>
      <c r="DO390" s="8">
        <v>606.2542381458652</v>
      </c>
      <c r="DP390" s="8">
        <v>209.27096072532606</v>
      </c>
      <c r="DQ390" s="8">
        <v>19.27103357201397</v>
      </c>
      <c r="DR390" s="8">
        <v>228.54199429734004</v>
      </c>
      <c r="DS390" s="8">
        <v>268.07949495287824</v>
      </c>
      <c r="DT390" s="8">
        <v>33.154642534678018</v>
      </c>
      <c r="DU390" s="8">
        <v>529.77613178489628</v>
      </c>
    </row>
    <row r="391" spans="1:125">
      <c r="A391" s="4">
        <v>18550</v>
      </c>
      <c r="B391" s="6" t="s">
        <v>37</v>
      </c>
      <c r="C391" s="3" t="s">
        <v>533</v>
      </c>
      <c r="D391" s="9">
        <v>2.0232789194458327</v>
      </c>
      <c r="E391" s="9">
        <v>2.3329499999999999</v>
      </c>
      <c r="F391" s="4" t="s">
        <v>467</v>
      </c>
      <c r="G391" s="6" t="s">
        <v>347</v>
      </c>
      <c r="H391" s="3" t="s">
        <v>960</v>
      </c>
      <c r="I391" s="3" t="s">
        <v>963</v>
      </c>
      <c r="J391" s="3" t="s">
        <v>346</v>
      </c>
      <c r="K391" s="3" t="s">
        <v>346</v>
      </c>
      <c r="L391" s="8">
        <v>429</v>
      </c>
      <c r="M391" s="8">
        <v>432</v>
      </c>
      <c r="N391" s="8">
        <f>IF(RIGHT($C391,4)="(MB)",VLOOKUP($C391,[1]Data!$C$485:$T$532,14,0),IF($M391="n/a",$M391,$L391+$M391))</f>
        <v>861</v>
      </c>
      <c r="O391" s="8">
        <v>361</v>
      </c>
      <c r="P391" s="8">
        <v>44</v>
      </c>
      <c r="Q391" s="8">
        <f>IF(RIGHT($C391,4)="(MB)",VLOOKUP($C391,[1]Data!$C$485:$T$532,18,0),IF($P391="n/a",$P391,$O391+$P391))</f>
        <v>405</v>
      </c>
      <c r="R391" s="8">
        <v>861</v>
      </c>
      <c r="S391" s="8">
        <v>0</v>
      </c>
      <c r="T391" s="8">
        <v>861</v>
      </c>
      <c r="U391" s="8">
        <v>48</v>
      </c>
      <c r="V391" s="8">
        <v>171</v>
      </c>
      <c r="W391" s="8">
        <v>42</v>
      </c>
      <c r="X391" s="8">
        <v>80</v>
      </c>
      <c r="Y391" s="8">
        <v>121</v>
      </c>
      <c r="Z391" s="8">
        <v>119</v>
      </c>
      <c r="AA391" s="8">
        <v>133</v>
      </c>
      <c r="AB391" s="8">
        <v>92</v>
      </c>
      <c r="AC391" s="8">
        <v>51</v>
      </c>
      <c r="AD391" s="8">
        <v>857</v>
      </c>
      <c r="AE391" s="8">
        <v>16</v>
      </c>
      <c r="AF391" s="8">
        <v>753</v>
      </c>
      <c r="AG391" s="8">
        <v>43</v>
      </c>
      <c r="AH391" s="8">
        <v>105</v>
      </c>
      <c r="AI391" s="8">
        <v>118</v>
      </c>
      <c r="AJ391" s="8">
        <v>48</v>
      </c>
      <c r="AK391" s="8">
        <v>47</v>
      </c>
      <c r="AL391" s="8">
        <v>27</v>
      </c>
      <c r="AM391" s="8">
        <v>345</v>
      </c>
      <c r="AN391" s="8">
        <v>481</v>
      </c>
      <c r="AO391" s="8">
        <v>280</v>
      </c>
      <c r="AP391" s="8">
        <v>48</v>
      </c>
      <c r="AQ391" s="8">
        <v>809</v>
      </c>
      <c r="AR391" s="8">
        <v>378</v>
      </c>
      <c r="AS391" s="8">
        <v>23</v>
      </c>
      <c r="AT391" s="8">
        <v>401</v>
      </c>
      <c r="AU391" s="8">
        <v>223</v>
      </c>
      <c r="AV391" s="8">
        <v>49</v>
      </c>
      <c r="AW391" s="8">
        <v>673</v>
      </c>
      <c r="AX391" s="8">
        <v>380</v>
      </c>
      <c r="AY391" s="8">
        <v>388</v>
      </c>
      <c r="AZ391" s="8">
        <v>768</v>
      </c>
      <c r="BA391" s="8">
        <v>318</v>
      </c>
      <c r="BB391" s="8">
        <v>23</v>
      </c>
      <c r="BC391" s="8">
        <v>341</v>
      </c>
      <c r="BD391" s="8">
        <v>764</v>
      </c>
      <c r="BE391" s="8">
        <v>4</v>
      </c>
      <c r="BF391" s="8">
        <v>768</v>
      </c>
      <c r="BG391" s="8">
        <v>64.830508474576277</v>
      </c>
      <c r="BH391" s="8">
        <v>137.64015645371578</v>
      </c>
      <c r="BI391" s="8">
        <v>32.913950456323334</v>
      </c>
      <c r="BJ391" s="8">
        <v>100.73663624511082</v>
      </c>
      <c r="BK391" s="8">
        <v>124.67405475880052</v>
      </c>
      <c r="BL391" s="8">
        <v>92.757496740547595</v>
      </c>
      <c r="BM391" s="8">
        <v>104.72620599739244</v>
      </c>
      <c r="BN391" s="8">
        <v>53.859191655801823</v>
      </c>
      <c r="BO391" s="8">
        <v>52.861799217731424</v>
      </c>
      <c r="BP391" s="8">
        <v>765.00000000000011</v>
      </c>
      <c r="BQ391" s="8">
        <v>9.9869451697127936</v>
      </c>
      <c r="BR391" s="8">
        <v>689.1981747066493</v>
      </c>
      <c r="BS391" s="8">
        <v>36.903520208604952</v>
      </c>
      <c r="BT391" s="8">
        <v>84</v>
      </c>
      <c r="BU391" s="8">
        <v>111</v>
      </c>
      <c r="BV391" s="8">
        <v>44</v>
      </c>
      <c r="BW391" s="8">
        <v>45</v>
      </c>
      <c r="BX391" s="8">
        <v>22</v>
      </c>
      <c r="BY391" s="8">
        <v>306</v>
      </c>
      <c r="BZ391" s="8">
        <v>360</v>
      </c>
      <c r="CA391" s="8">
        <v>0</v>
      </c>
      <c r="CB391" s="8">
        <v>340.16949152542384</v>
      </c>
      <c r="CC391" s="8">
        <v>700.16949152542384</v>
      </c>
      <c r="CD391" s="8">
        <v>354.37883670534774</v>
      </c>
      <c r="CE391" s="8">
        <v>14.806915182674697</v>
      </c>
      <c r="CF391" s="8">
        <v>369.18575188802242</v>
      </c>
      <c r="CG391" s="8">
        <v>187.55425898054617</v>
      </c>
      <c r="CH391" s="8">
        <v>18.755425898054618</v>
      </c>
      <c r="CI391" s="8">
        <v>575.49543676662324</v>
      </c>
      <c r="CJ391" s="8">
        <v>356.24200000000002</v>
      </c>
      <c r="CK391" s="8">
        <v>357.59699999999998</v>
      </c>
      <c r="CL391" s="8">
        <v>713.83899999999994</v>
      </c>
      <c r="CM391" s="8">
        <v>296.75099999999998</v>
      </c>
      <c r="CN391" s="8">
        <v>11.284000000000001</v>
      </c>
      <c r="CO391" s="8">
        <v>308.03500000000003</v>
      </c>
      <c r="CP391" s="8">
        <v>707.62599999999998</v>
      </c>
      <c r="CQ391" s="8">
        <v>6.2130000000000001</v>
      </c>
      <c r="CR391" s="8">
        <v>713.83899999999994</v>
      </c>
      <c r="CS391" s="8">
        <v>55.343390656736631</v>
      </c>
      <c r="CT391" s="8">
        <v>131.99442315504402</v>
      </c>
      <c r="CU391" s="8">
        <v>39.577228842247798</v>
      </c>
      <c r="CV391" s="8">
        <v>105.11731482735274</v>
      </c>
      <c r="CW391" s="8">
        <v>90.138743398781315</v>
      </c>
      <c r="CX391" s="8">
        <v>111.43239201083276</v>
      </c>
      <c r="CY391" s="8">
        <v>85.83516316858497</v>
      </c>
      <c r="CZ391" s="8">
        <v>55.821686526743399</v>
      </c>
      <c r="DA391" s="8">
        <v>38.578657413676375</v>
      </c>
      <c r="DB391" s="8">
        <v>713.83900000000006</v>
      </c>
      <c r="DC391" s="8">
        <v>2.9957142857142856</v>
      </c>
      <c r="DD391" s="8">
        <v>620.81216239316234</v>
      </c>
      <c r="DE391" s="8">
        <v>41.463786324786327</v>
      </c>
      <c r="DF391" s="8">
        <v>74.852000000000004</v>
      </c>
      <c r="DG391" s="8">
        <v>104.84</v>
      </c>
      <c r="DH391" s="8">
        <v>34.780999999999999</v>
      </c>
      <c r="DI391" s="8">
        <v>29.780999999999999</v>
      </c>
      <c r="DJ391" s="8">
        <v>31.497</v>
      </c>
      <c r="DK391" s="8">
        <v>275.75099999999998</v>
      </c>
      <c r="DL391" s="8">
        <v>373.37200000000001</v>
      </c>
      <c r="DM391" s="8">
        <v>0</v>
      </c>
      <c r="DN391" s="8">
        <v>285.12360934326347</v>
      </c>
      <c r="DO391" s="8">
        <v>658.49560934326348</v>
      </c>
      <c r="DP391" s="8">
        <v>321.25099207374416</v>
      </c>
      <c r="DQ391" s="8">
        <v>16.115292312454955</v>
      </c>
      <c r="DR391" s="8">
        <v>337.36628438619914</v>
      </c>
      <c r="DS391" s="8">
        <v>184.43012723481777</v>
      </c>
      <c r="DT391" s="8">
        <v>35.435514580743387</v>
      </c>
      <c r="DU391" s="8">
        <v>557.2319262017603</v>
      </c>
    </row>
    <row r="392" spans="1:125">
      <c r="A392" s="4">
        <v>18600</v>
      </c>
      <c r="B392" s="6" t="s">
        <v>50</v>
      </c>
      <c r="C392" s="3" t="s">
        <v>534</v>
      </c>
      <c r="D392" s="9">
        <v>18.580799629637657</v>
      </c>
      <c r="E392" s="9">
        <v>8.58005</v>
      </c>
      <c r="F392" s="4" t="s">
        <v>476</v>
      </c>
      <c r="G392" s="6" t="s">
        <v>352</v>
      </c>
      <c r="H392" s="3" t="s">
        <v>960</v>
      </c>
      <c r="I392" s="3" t="s">
        <v>963</v>
      </c>
      <c r="J392" s="3" t="s">
        <v>346</v>
      </c>
      <c r="K392" s="3" t="s">
        <v>346</v>
      </c>
      <c r="L392" s="8">
        <v>3755</v>
      </c>
      <c r="M392" s="8">
        <v>3888</v>
      </c>
      <c r="N392" s="8">
        <f>IF(RIGHT($C392,4)="(MB)",VLOOKUP($C392,[1]Data!$C$485:$T$532,14,0),IF($M392="n/a",$M392,$L392+$M392))</f>
        <v>7643</v>
      </c>
      <c r="O392" s="8">
        <v>2523</v>
      </c>
      <c r="P392" s="8">
        <v>170</v>
      </c>
      <c r="Q392" s="8">
        <f>IF(RIGHT($C392,4)="(MB)",VLOOKUP($C392,[1]Data!$C$485:$T$532,18,0),IF($P392="n/a",$P392,$O392+$P392))</f>
        <v>2693</v>
      </c>
      <c r="R392" s="8">
        <v>7643</v>
      </c>
      <c r="S392" s="8">
        <v>0</v>
      </c>
      <c r="T392" s="8">
        <v>7643</v>
      </c>
      <c r="U392" s="8">
        <v>683</v>
      </c>
      <c r="V392" s="8">
        <v>1763</v>
      </c>
      <c r="W392" s="8">
        <v>634</v>
      </c>
      <c r="X392" s="8">
        <v>1038</v>
      </c>
      <c r="Y392" s="8">
        <v>1288</v>
      </c>
      <c r="Z392" s="8">
        <v>1035</v>
      </c>
      <c r="AA392" s="8">
        <v>737</v>
      </c>
      <c r="AB392" s="8">
        <v>309</v>
      </c>
      <c r="AC392" s="8">
        <v>136</v>
      </c>
      <c r="AD392" s="8">
        <v>7623</v>
      </c>
      <c r="AE392" s="8">
        <v>61</v>
      </c>
      <c r="AF392" s="8">
        <v>6111</v>
      </c>
      <c r="AG392" s="8">
        <v>980</v>
      </c>
      <c r="AH392" s="8">
        <v>334</v>
      </c>
      <c r="AI392" s="8">
        <v>688</v>
      </c>
      <c r="AJ392" s="8">
        <v>425</v>
      </c>
      <c r="AK392" s="8">
        <v>521</v>
      </c>
      <c r="AL392" s="8">
        <v>397</v>
      </c>
      <c r="AM392" s="8">
        <v>2365</v>
      </c>
      <c r="AN392" s="8">
        <v>3606</v>
      </c>
      <c r="AO392" s="8">
        <v>2847</v>
      </c>
      <c r="AP392" s="8">
        <v>487</v>
      </c>
      <c r="AQ392" s="8">
        <v>6940</v>
      </c>
      <c r="AR392" s="8">
        <v>3580</v>
      </c>
      <c r="AS392" s="8">
        <v>155</v>
      </c>
      <c r="AT392" s="8">
        <v>3735</v>
      </c>
      <c r="AU392" s="8">
        <v>1429</v>
      </c>
      <c r="AV392" s="8">
        <v>422</v>
      </c>
      <c r="AW392" s="8">
        <v>5586</v>
      </c>
      <c r="AX392" s="8">
        <v>2668</v>
      </c>
      <c r="AY392" s="8">
        <v>2654</v>
      </c>
      <c r="AZ392" s="8">
        <v>5322</v>
      </c>
      <c r="BA392" s="8">
        <v>1705</v>
      </c>
      <c r="BB392" s="8">
        <v>83</v>
      </c>
      <c r="BC392" s="8">
        <v>1788</v>
      </c>
      <c r="BD392" s="8">
        <v>5322</v>
      </c>
      <c r="BE392" s="8">
        <v>0</v>
      </c>
      <c r="BF392" s="8">
        <v>5322</v>
      </c>
      <c r="BG392" s="8">
        <v>522.80331909382039</v>
      </c>
      <c r="BH392" s="8">
        <v>1326.5218381636737</v>
      </c>
      <c r="BI392" s="8">
        <v>419.68148411897403</v>
      </c>
      <c r="BJ392" s="8">
        <v>811.45608391153576</v>
      </c>
      <c r="BK392" s="8">
        <v>958.68071402085889</v>
      </c>
      <c r="BL392" s="8">
        <v>622.54073285643506</v>
      </c>
      <c r="BM392" s="8">
        <v>377.59895571205817</v>
      </c>
      <c r="BN392" s="8">
        <v>167.90646566213306</v>
      </c>
      <c r="BO392" s="8">
        <v>97.810406460510748</v>
      </c>
      <c r="BP392" s="8">
        <v>5304.9999999999991</v>
      </c>
      <c r="BQ392" s="8">
        <v>48.953009975562395</v>
      </c>
      <c r="BR392" s="8">
        <v>4353.8902717963356</v>
      </c>
      <c r="BS392" s="8">
        <v>471.02445921583529</v>
      </c>
      <c r="BT392" s="8">
        <v>232</v>
      </c>
      <c r="BU392" s="8">
        <v>422</v>
      </c>
      <c r="BV392" s="8">
        <v>286</v>
      </c>
      <c r="BW392" s="8">
        <v>328</v>
      </c>
      <c r="BX392" s="8">
        <v>319</v>
      </c>
      <c r="BY392" s="8">
        <v>1587</v>
      </c>
      <c r="BZ392" s="8">
        <v>2379</v>
      </c>
      <c r="CA392" s="8">
        <v>0</v>
      </c>
      <c r="CB392" s="8">
        <v>2403.1966809061787</v>
      </c>
      <c r="CC392" s="8">
        <v>4782.1966809061787</v>
      </c>
      <c r="CD392" s="8">
        <v>2359.505118036398</v>
      </c>
      <c r="CE392" s="8">
        <v>98.968055270908749</v>
      </c>
      <c r="CF392" s="8">
        <v>2458.4731733073068</v>
      </c>
      <c r="CG392" s="8">
        <v>946.62604219968455</v>
      </c>
      <c r="CH392" s="8">
        <v>323.46485977610172</v>
      </c>
      <c r="CI392" s="8">
        <v>3728.5640752830932</v>
      </c>
      <c r="CJ392" s="8">
        <v>2013.761</v>
      </c>
      <c r="CK392" s="8">
        <v>2060.7820000000002</v>
      </c>
      <c r="CL392" s="8">
        <v>4074.5429999999997</v>
      </c>
      <c r="CM392" s="8">
        <v>1262.617</v>
      </c>
      <c r="CN392" s="8">
        <v>54.325000000000003</v>
      </c>
      <c r="CO392" s="8">
        <v>1316.942</v>
      </c>
      <c r="CP392" s="8">
        <v>4074.5429999999997</v>
      </c>
      <c r="CQ392" s="8">
        <v>0</v>
      </c>
      <c r="CR392" s="8">
        <v>4074.5429999999997</v>
      </c>
      <c r="CS392" s="8">
        <v>378.55577807086019</v>
      </c>
      <c r="CT392" s="8">
        <v>1053.6148561864766</v>
      </c>
      <c r="CU392" s="8">
        <v>344.55865246836692</v>
      </c>
      <c r="CV392" s="8">
        <v>666.27583505805353</v>
      </c>
      <c r="CW392" s="8">
        <v>753.39203811039476</v>
      </c>
      <c r="CX392" s="8">
        <v>492.10959134643207</v>
      </c>
      <c r="CY392" s="8">
        <v>231.15697749829303</v>
      </c>
      <c r="CZ392" s="8">
        <v>93.88439913494048</v>
      </c>
      <c r="DA392" s="8">
        <v>57.994872126182244</v>
      </c>
      <c r="DB392" s="8">
        <v>4071.5429999999997</v>
      </c>
      <c r="DC392" s="8">
        <v>19.534208195539922</v>
      </c>
      <c r="DD392" s="8">
        <v>3458.3549578262678</v>
      </c>
      <c r="DE392" s="8">
        <v>418.51982239983852</v>
      </c>
      <c r="DF392" s="8">
        <v>134.19</v>
      </c>
      <c r="DG392" s="8">
        <v>328.11</v>
      </c>
      <c r="DH392" s="8">
        <v>211.131</v>
      </c>
      <c r="DI392" s="8">
        <v>326.34199999999998</v>
      </c>
      <c r="DJ392" s="8">
        <v>246.363</v>
      </c>
      <c r="DK392" s="8">
        <v>1246.136</v>
      </c>
      <c r="DL392" s="8">
        <v>1959.702</v>
      </c>
      <c r="DM392" s="8">
        <v>0</v>
      </c>
      <c r="DN392" s="8">
        <v>1733.2852219291397</v>
      </c>
      <c r="DO392" s="8">
        <v>3692.9872219291397</v>
      </c>
      <c r="DP392" s="8">
        <v>1846.5819579695572</v>
      </c>
      <c r="DQ392" s="8">
        <v>96.415933701243404</v>
      </c>
      <c r="DR392" s="8">
        <v>1942.9978916708005</v>
      </c>
      <c r="DS392" s="8">
        <v>806.67355961293231</v>
      </c>
      <c r="DT392" s="8">
        <v>87.501221774293526</v>
      </c>
      <c r="DU392" s="8">
        <v>2837.1726730580262</v>
      </c>
    </row>
    <row r="393" spans="1:125">
      <c r="A393" s="4">
        <v>18650</v>
      </c>
      <c r="B393" s="6" t="s">
        <v>841</v>
      </c>
      <c r="C393" s="3" t="s">
        <v>838</v>
      </c>
      <c r="D393" s="9">
        <v>0.37492466999999996</v>
      </c>
      <c r="E393" s="9">
        <v>1.49803</v>
      </c>
      <c r="F393" s="4" t="s">
        <v>566</v>
      </c>
      <c r="G393" s="6" t="s">
        <v>351</v>
      </c>
      <c r="H393" s="3" t="s">
        <v>960</v>
      </c>
      <c r="I393" s="3" t="s">
        <v>962</v>
      </c>
      <c r="J393" s="3" t="s">
        <v>971</v>
      </c>
      <c r="K393" s="3" t="s">
        <v>326</v>
      </c>
      <c r="L393" s="8" t="s">
        <v>1086</v>
      </c>
      <c r="M393" s="8" t="s">
        <v>1086</v>
      </c>
      <c r="N393" s="8">
        <f>IF(RIGHT($C393,4)="(MB)",VLOOKUP($C393,[1]Data!$C$485:$T$532,14,0),IF($M393="n/a",$M393,$L393+$M393))</f>
        <v>76</v>
      </c>
      <c r="O393" s="8" t="s">
        <v>1086</v>
      </c>
      <c r="P393" s="8" t="s">
        <v>1086</v>
      </c>
      <c r="Q393" s="8">
        <f>IF(RIGHT($C393,4)="(MB)",VLOOKUP($C393,[1]Data!$C$485:$T$532,18,0),IF($P393="n/a",$P393,$O393+$P393))</f>
        <v>55</v>
      </c>
      <c r="R393" s="8" t="s">
        <v>1086</v>
      </c>
      <c r="S393" s="8" t="s">
        <v>1086</v>
      </c>
      <c r="T393" s="8" t="s">
        <v>1086</v>
      </c>
      <c r="U393" s="8" t="s">
        <v>1086</v>
      </c>
      <c r="V393" s="8" t="s">
        <v>1086</v>
      </c>
      <c r="W393" s="8" t="s">
        <v>1086</v>
      </c>
      <c r="X393" s="8" t="s">
        <v>1086</v>
      </c>
      <c r="Y393" s="8" t="s">
        <v>1086</v>
      </c>
      <c r="Z393" s="8" t="s">
        <v>1086</v>
      </c>
      <c r="AA393" s="8" t="s">
        <v>1086</v>
      </c>
      <c r="AB393" s="8" t="s">
        <v>1086</v>
      </c>
      <c r="AC393" s="8" t="s">
        <v>1086</v>
      </c>
      <c r="AD393" s="8" t="s">
        <v>1086</v>
      </c>
      <c r="AE393" s="8" t="s">
        <v>1086</v>
      </c>
      <c r="AF393" s="8" t="s">
        <v>1086</v>
      </c>
      <c r="AG393" s="8" t="s">
        <v>1086</v>
      </c>
      <c r="AH393" s="8" t="s">
        <v>1086</v>
      </c>
      <c r="AI393" s="8" t="s">
        <v>1086</v>
      </c>
      <c r="AJ393" s="8" t="s">
        <v>1086</v>
      </c>
      <c r="AK393" s="8" t="s">
        <v>1086</v>
      </c>
      <c r="AL393" s="8" t="s">
        <v>1086</v>
      </c>
      <c r="AM393" s="8" t="s">
        <v>1086</v>
      </c>
      <c r="AN393" s="8" t="s">
        <v>1086</v>
      </c>
      <c r="AO393" s="8" t="s">
        <v>1086</v>
      </c>
      <c r="AP393" s="8" t="s">
        <v>1086</v>
      </c>
      <c r="AQ393" s="8" t="s">
        <v>1086</v>
      </c>
      <c r="AR393" s="8" t="s">
        <v>1086</v>
      </c>
      <c r="AS393" s="8" t="s">
        <v>1086</v>
      </c>
      <c r="AT393" s="8" t="s">
        <v>1086</v>
      </c>
      <c r="AU393" s="8" t="s">
        <v>1086</v>
      </c>
      <c r="AV393" s="8" t="s">
        <v>1086</v>
      </c>
      <c r="AW393" s="8" t="s">
        <v>1086</v>
      </c>
      <c r="AX393" s="8">
        <v>58</v>
      </c>
      <c r="AY393" s="8">
        <v>45</v>
      </c>
      <c r="AZ393" s="8">
        <v>103</v>
      </c>
      <c r="BA393" s="8">
        <v>46</v>
      </c>
      <c r="BB393" s="8">
        <v>11</v>
      </c>
      <c r="BC393" s="8">
        <v>57</v>
      </c>
      <c r="BD393" s="8">
        <v>103</v>
      </c>
      <c r="BE393" s="8">
        <v>0</v>
      </c>
      <c r="BF393" s="8">
        <v>103</v>
      </c>
      <c r="BG393" s="8">
        <v>2.9428571428571431</v>
      </c>
      <c r="BH393" s="8">
        <v>23.542857142857144</v>
      </c>
      <c r="BI393" s="8">
        <v>0</v>
      </c>
      <c r="BJ393" s="8">
        <v>5.8857142857142861</v>
      </c>
      <c r="BK393" s="8">
        <v>11.771428571428572</v>
      </c>
      <c r="BL393" s="8">
        <v>21.580952380952382</v>
      </c>
      <c r="BM393" s="8">
        <v>15.695238095238095</v>
      </c>
      <c r="BN393" s="8">
        <v>10.790476190476191</v>
      </c>
      <c r="BO393" s="8">
        <v>10.790476190476191</v>
      </c>
      <c r="BP393" s="8">
        <v>103.00000000000003</v>
      </c>
      <c r="BQ393" s="8">
        <v>0</v>
      </c>
      <c r="BR393" s="8">
        <v>93</v>
      </c>
      <c r="BS393" s="8">
        <v>10</v>
      </c>
      <c r="BT393" s="8">
        <v>11</v>
      </c>
      <c r="BU393" s="8">
        <v>18</v>
      </c>
      <c r="BV393" s="8">
        <v>6</v>
      </c>
      <c r="BW393" s="8">
        <v>6</v>
      </c>
      <c r="BX393" s="8">
        <v>3</v>
      </c>
      <c r="BY393" s="8">
        <v>44</v>
      </c>
      <c r="BZ393" s="8">
        <v>86</v>
      </c>
      <c r="CA393" s="8">
        <v>0</v>
      </c>
      <c r="CB393" s="8">
        <v>14.057142857142878</v>
      </c>
      <c r="CC393" s="8">
        <v>100.05714285714288</v>
      </c>
      <c r="CD393" s="8">
        <v>49.891694352159469</v>
      </c>
      <c r="CE393" s="8">
        <v>0</v>
      </c>
      <c r="CF393" s="8">
        <v>49.891694352159469</v>
      </c>
      <c r="CG393" s="8">
        <v>29.565448504983387</v>
      </c>
      <c r="CH393" s="8">
        <v>0</v>
      </c>
      <c r="CI393" s="8">
        <v>79.457142857142856</v>
      </c>
      <c r="CJ393" s="8">
        <v>57</v>
      </c>
      <c r="CK393" s="8">
        <v>60</v>
      </c>
      <c r="CL393" s="8">
        <v>117</v>
      </c>
      <c r="CM393" s="8">
        <v>46</v>
      </c>
      <c r="CN393" s="8">
        <v>7</v>
      </c>
      <c r="CO393" s="8">
        <v>53</v>
      </c>
      <c r="CP393" s="8">
        <v>117</v>
      </c>
      <c r="CQ393" s="8">
        <v>0</v>
      </c>
      <c r="CR393" s="8">
        <v>117</v>
      </c>
      <c r="CS393" s="8">
        <v>4.9090909090909092</v>
      </c>
      <c r="CT393" s="8">
        <v>23.727272727272727</v>
      </c>
      <c r="CU393" s="8">
        <v>4.9090909090909092</v>
      </c>
      <c r="CV393" s="8">
        <v>9.8181818181818183</v>
      </c>
      <c r="CW393" s="8">
        <v>17.181818181818183</v>
      </c>
      <c r="CX393" s="8">
        <v>14.727272727272727</v>
      </c>
      <c r="CY393" s="8">
        <v>22.09090909090909</v>
      </c>
      <c r="CZ393" s="8">
        <v>12.272727272727273</v>
      </c>
      <c r="DA393" s="8">
        <v>7.3636363636363633</v>
      </c>
      <c r="DB393" s="8">
        <v>117.00000000000001</v>
      </c>
      <c r="DC393" s="8">
        <v>0</v>
      </c>
      <c r="DD393" s="8">
        <v>99.595041322314046</v>
      </c>
      <c r="DE393" s="8">
        <v>11.603305785123966</v>
      </c>
      <c r="DF393" s="8">
        <v>9</v>
      </c>
      <c r="DG393" s="8">
        <v>22</v>
      </c>
      <c r="DH393" s="8">
        <v>4</v>
      </c>
      <c r="DI393" s="8">
        <v>7</v>
      </c>
      <c r="DJ393" s="8">
        <v>3</v>
      </c>
      <c r="DK393" s="8">
        <v>45</v>
      </c>
      <c r="DL393" s="8">
        <v>68</v>
      </c>
      <c r="DM393" s="8">
        <v>0</v>
      </c>
      <c r="DN393" s="8">
        <v>44.090909090909108</v>
      </c>
      <c r="DO393" s="8">
        <v>112.09090909090911</v>
      </c>
      <c r="DP393" s="8">
        <v>57.793388429752071</v>
      </c>
      <c r="DQ393" s="8">
        <v>0</v>
      </c>
      <c r="DR393" s="8">
        <v>57.793388429752071</v>
      </c>
      <c r="DS393" s="8">
        <v>33.02479338842975</v>
      </c>
      <c r="DT393" s="8">
        <v>0</v>
      </c>
      <c r="DU393" s="8">
        <v>90.818181818181813</v>
      </c>
    </row>
    <row r="394" spans="1:125">
      <c r="A394" s="4">
        <v>18700</v>
      </c>
      <c r="B394" s="6" t="s">
        <v>841</v>
      </c>
      <c r="C394" s="3" t="s">
        <v>839</v>
      </c>
      <c r="D394" s="9">
        <v>0.18733895</v>
      </c>
      <c r="E394" s="9">
        <v>2.34605</v>
      </c>
      <c r="F394" s="4" t="s">
        <v>470</v>
      </c>
      <c r="G394" s="6" t="s">
        <v>367</v>
      </c>
      <c r="H394" s="3" t="s">
        <v>960</v>
      </c>
      <c r="I394" s="3" t="s">
        <v>963</v>
      </c>
      <c r="J394" s="3" t="s">
        <v>346</v>
      </c>
      <c r="K394" s="3" t="s">
        <v>346</v>
      </c>
      <c r="L394" s="8" t="s">
        <v>1086</v>
      </c>
      <c r="M394" s="8" t="s">
        <v>1086</v>
      </c>
      <c r="N394" s="8">
        <f>IF(RIGHT($C394,4)="(MB)",VLOOKUP($C394,[1]Data!$C$485:$T$532,14,0),IF($M394="n/a",$M394,$L394+$M394))</f>
        <v>67</v>
      </c>
      <c r="O394" s="8" t="s">
        <v>1086</v>
      </c>
      <c r="P394" s="8" t="s">
        <v>1086</v>
      </c>
      <c r="Q394" s="8">
        <f>IF(RIGHT($C394,4)="(MB)",VLOOKUP($C394,[1]Data!$C$485:$T$532,18,0),IF($P394="n/a",$P394,$O394+$P394))</f>
        <v>52</v>
      </c>
      <c r="R394" s="8" t="s">
        <v>1086</v>
      </c>
      <c r="S394" s="8" t="s">
        <v>1086</v>
      </c>
      <c r="T394" s="8" t="s">
        <v>1086</v>
      </c>
      <c r="U394" s="8" t="s">
        <v>1086</v>
      </c>
      <c r="V394" s="8" t="s">
        <v>1086</v>
      </c>
      <c r="W394" s="8" t="s">
        <v>1086</v>
      </c>
      <c r="X394" s="8" t="s">
        <v>1086</v>
      </c>
      <c r="Y394" s="8" t="s">
        <v>1086</v>
      </c>
      <c r="Z394" s="8" t="s">
        <v>1086</v>
      </c>
      <c r="AA394" s="8" t="s">
        <v>1086</v>
      </c>
      <c r="AB394" s="8" t="s">
        <v>1086</v>
      </c>
      <c r="AC394" s="8" t="s">
        <v>1086</v>
      </c>
      <c r="AD394" s="8" t="s">
        <v>1086</v>
      </c>
      <c r="AE394" s="8" t="s">
        <v>1086</v>
      </c>
      <c r="AF394" s="8" t="s">
        <v>1086</v>
      </c>
      <c r="AG394" s="8" t="s">
        <v>1086</v>
      </c>
      <c r="AH394" s="8" t="s">
        <v>1086</v>
      </c>
      <c r="AI394" s="8" t="s">
        <v>1086</v>
      </c>
      <c r="AJ394" s="8" t="s">
        <v>1086</v>
      </c>
      <c r="AK394" s="8" t="s">
        <v>1086</v>
      </c>
      <c r="AL394" s="8" t="s">
        <v>1086</v>
      </c>
      <c r="AM394" s="8" t="s">
        <v>1086</v>
      </c>
      <c r="AN394" s="8" t="s">
        <v>1086</v>
      </c>
      <c r="AO394" s="8" t="s">
        <v>1086</v>
      </c>
      <c r="AP394" s="8" t="s">
        <v>1086</v>
      </c>
      <c r="AQ394" s="8" t="s">
        <v>1086</v>
      </c>
      <c r="AR394" s="8" t="s">
        <v>1086</v>
      </c>
      <c r="AS394" s="8" t="s">
        <v>1086</v>
      </c>
      <c r="AT394" s="8" t="s">
        <v>1086</v>
      </c>
      <c r="AU394" s="8" t="s">
        <v>1086</v>
      </c>
      <c r="AV394" s="8" t="s">
        <v>1086</v>
      </c>
      <c r="AW394" s="8" t="s">
        <v>1086</v>
      </c>
      <c r="AX394" s="8">
        <v>51</v>
      </c>
      <c r="AY394" s="8">
        <v>43</v>
      </c>
      <c r="AZ394" s="8">
        <v>94</v>
      </c>
      <c r="BA394" s="8">
        <v>46</v>
      </c>
      <c r="BB394" s="8">
        <v>16</v>
      </c>
      <c r="BC394" s="8">
        <v>62</v>
      </c>
      <c r="BD394" s="8">
        <v>90</v>
      </c>
      <c r="BE394" s="8">
        <v>4</v>
      </c>
      <c r="BF394" s="8">
        <v>94</v>
      </c>
      <c r="BG394" s="8">
        <v>0</v>
      </c>
      <c r="BH394" s="8">
        <v>23.247311827956988</v>
      </c>
      <c r="BI394" s="8">
        <v>0</v>
      </c>
      <c r="BJ394" s="8">
        <v>0</v>
      </c>
      <c r="BK394" s="8">
        <v>11.118279569892474</v>
      </c>
      <c r="BL394" s="8">
        <v>19.204301075268816</v>
      </c>
      <c r="BM394" s="8">
        <v>12.129032258064516</v>
      </c>
      <c r="BN394" s="8">
        <v>9.0967741935483879</v>
      </c>
      <c r="BO394" s="8">
        <v>19.204301075268816</v>
      </c>
      <c r="BP394" s="8">
        <v>94</v>
      </c>
      <c r="BQ394" s="8">
        <v>0</v>
      </c>
      <c r="BR394" s="8">
        <v>82</v>
      </c>
      <c r="BS394" s="8">
        <v>9</v>
      </c>
      <c r="BT394" s="8">
        <v>20</v>
      </c>
      <c r="BU394" s="8">
        <v>18</v>
      </c>
      <c r="BV394" s="8">
        <v>3</v>
      </c>
      <c r="BW394" s="8">
        <v>0</v>
      </c>
      <c r="BX394" s="8">
        <v>3</v>
      </c>
      <c r="BY394" s="8">
        <v>44</v>
      </c>
      <c r="BZ394" s="8">
        <v>46</v>
      </c>
      <c r="CA394" s="8">
        <v>0</v>
      </c>
      <c r="CB394" s="8">
        <v>48</v>
      </c>
      <c r="CC394" s="8">
        <v>94</v>
      </c>
      <c r="CD394" s="8">
        <v>36.27479091995221</v>
      </c>
      <c r="CE394" s="8">
        <v>0</v>
      </c>
      <c r="CF394" s="8">
        <v>36.27479091995221</v>
      </c>
      <c r="CG394" s="8">
        <v>40.542413381123055</v>
      </c>
      <c r="CH394" s="8">
        <v>0</v>
      </c>
      <c r="CI394" s="8">
        <v>76.817204301075265</v>
      </c>
      <c r="CJ394" s="8">
        <v>55</v>
      </c>
      <c r="CK394" s="8">
        <v>48</v>
      </c>
      <c r="CL394" s="8">
        <v>103</v>
      </c>
      <c r="CM394" s="8">
        <v>42</v>
      </c>
      <c r="CN394" s="8">
        <v>16</v>
      </c>
      <c r="CO394" s="8">
        <v>58</v>
      </c>
      <c r="CP394" s="8">
        <v>96</v>
      </c>
      <c r="CQ394" s="8">
        <v>7</v>
      </c>
      <c r="CR394" s="8">
        <v>103</v>
      </c>
      <c r="CS394" s="8">
        <v>5.7222222222222223</v>
      </c>
      <c r="CT394" s="8">
        <v>17.166666666666668</v>
      </c>
      <c r="CU394" s="8">
        <v>0</v>
      </c>
      <c r="CV394" s="8">
        <v>5.7222222222222223</v>
      </c>
      <c r="CW394" s="8">
        <v>14.305555555555555</v>
      </c>
      <c r="CX394" s="8">
        <v>22.888888888888889</v>
      </c>
      <c r="CY394" s="8">
        <v>5.7222222222222223</v>
      </c>
      <c r="CZ394" s="8">
        <v>17.166666666666668</v>
      </c>
      <c r="DA394" s="8">
        <v>14.305555555555555</v>
      </c>
      <c r="DB394" s="8">
        <v>103.00000000000001</v>
      </c>
      <c r="DC394" s="8">
        <v>3.0294117647058822</v>
      </c>
      <c r="DD394" s="8">
        <v>84.08163265306122</v>
      </c>
      <c r="DE394" s="8">
        <v>6.3061224489795915</v>
      </c>
      <c r="DF394" s="8">
        <v>16</v>
      </c>
      <c r="DG394" s="8">
        <v>13</v>
      </c>
      <c r="DH394" s="8">
        <v>6</v>
      </c>
      <c r="DI394" s="8">
        <v>5</v>
      </c>
      <c r="DJ394" s="8">
        <v>3</v>
      </c>
      <c r="DK394" s="8">
        <v>43</v>
      </c>
      <c r="DL394" s="8">
        <v>52</v>
      </c>
      <c r="DM394" s="8">
        <v>0</v>
      </c>
      <c r="DN394" s="8">
        <v>45.277777777777786</v>
      </c>
      <c r="DO394" s="8">
        <v>97.277777777777786</v>
      </c>
      <c r="DP394" s="8">
        <v>34.920227920227923</v>
      </c>
      <c r="DQ394" s="8">
        <v>4.1082621082621085</v>
      </c>
      <c r="DR394" s="8">
        <v>39.028490028490033</v>
      </c>
      <c r="DS394" s="8">
        <v>41.082621082621081</v>
      </c>
      <c r="DT394" s="8">
        <v>0</v>
      </c>
      <c r="DU394" s="8">
        <v>80.111111111111114</v>
      </c>
    </row>
    <row r="395" spans="1:125">
      <c r="A395" s="4">
        <v>18750</v>
      </c>
      <c r="B395" s="6" t="s">
        <v>306</v>
      </c>
      <c r="C395" s="3" t="s">
        <v>535</v>
      </c>
      <c r="D395" s="9">
        <v>3.1383705192106102</v>
      </c>
      <c r="E395" s="9">
        <v>3.5804</v>
      </c>
      <c r="F395" s="4" t="s">
        <v>481</v>
      </c>
      <c r="G395" s="6" t="s">
        <v>322</v>
      </c>
      <c r="H395" s="3" t="s">
        <v>960</v>
      </c>
      <c r="I395" s="3" t="s">
        <v>963</v>
      </c>
      <c r="J395" s="3" t="s">
        <v>346</v>
      </c>
      <c r="K395" s="3" t="s">
        <v>346</v>
      </c>
      <c r="L395" s="8">
        <v>149</v>
      </c>
      <c r="M395" s="8">
        <v>131</v>
      </c>
      <c r="N395" s="8">
        <f>IF(RIGHT($C395,4)="(MB)",VLOOKUP($C395,[1]Data!$C$485:$T$532,14,0),IF($M395="n/a",$M395,$L395+$M395))</f>
        <v>280</v>
      </c>
      <c r="O395" s="8">
        <v>115</v>
      </c>
      <c r="P395" s="8">
        <v>67</v>
      </c>
      <c r="Q395" s="8">
        <f>IF(RIGHT($C395,4)="(MB)",VLOOKUP($C395,[1]Data!$C$485:$T$532,18,0),IF($P395="n/a",$P395,$O395+$P395))</f>
        <v>182</v>
      </c>
      <c r="R395" s="8">
        <v>270</v>
      </c>
      <c r="S395" s="8">
        <v>10</v>
      </c>
      <c r="T395" s="8">
        <v>280</v>
      </c>
      <c r="U395" s="8">
        <v>17</v>
      </c>
      <c r="V395" s="8">
        <v>61</v>
      </c>
      <c r="W395" s="8">
        <v>0</v>
      </c>
      <c r="X395" s="8">
        <v>13</v>
      </c>
      <c r="Y395" s="8">
        <v>45</v>
      </c>
      <c r="Z395" s="8">
        <v>50</v>
      </c>
      <c r="AA395" s="8">
        <v>47</v>
      </c>
      <c r="AB395" s="8">
        <v>28</v>
      </c>
      <c r="AC395" s="8">
        <v>17</v>
      </c>
      <c r="AD395" s="8">
        <v>278</v>
      </c>
      <c r="AE395" s="8">
        <v>0</v>
      </c>
      <c r="AF395" s="8">
        <v>232</v>
      </c>
      <c r="AG395" s="8">
        <v>44</v>
      </c>
      <c r="AH395" s="8">
        <v>38</v>
      </c>
      <c r="AI395" s="8">
        <v>36</v>
      </c>
      <c r="AJ395" s="8">
        <v>14</v>
      </c>
      <c r="AK395" s="8">
        <v>14</v>
      </c>
      <c r="AL395" s="8">
        <v>8</v>
      </c>
      <c r="AM395" s="8">
        <v>110</v>
      </c>
      <c r="AN395" s="8">
        <v>184</v>
      </c>
      <c r="AO395" s="8">
        <v>74</v>
      </c>
      <c r="AP395" s="8">
        <v>3</v>
      </c>
      <c r="AQ395" s="8">
        <v>261</v>
      </c>
      <c r="AR395" s="8">
        <v>119</v>
      </c>
      <c r="AS395" s="8">
        <v>6</v>
      </c>
      <c r="AT395" s="8">
        <v>125</v>
      </c>
      <c r="AU395" s="8">
        <v>87</v>
      </c>
      <c r="AV395" s="8">
        <v>7</v>
      </c>
      <c r="AW395" s="8">
        <v>219</v>
      </c>
      <c r="AX395" s="8">
        <v>138</v>
      </c>
      <c r="AY395" s="8">
        <v>127</v>
      </c>
      <c r="AZ395" s="8">
        <v>265</v>
      </c>
      <c r="BA395" s="8">
        <v>104</v>
      </c>
      <c r="BB395" s="8">
        <v>53</v>
      </c>
      <c r="BC395" s="8">
        <v>157</v>
      </c>
      <c r="BD395" s="8">
        <v>265</v>
      </c>
      <c r="BE395" s="8">
        <v>0</v>
      </c>
      <c r="BF395" s="8">
        <v>265</v>
      </c>
      <c r="BG395" s="8">
        <v>20.681818181818183</v>
      </c>
      <c r="BH395" s="8">
        <v>57.121212121212125</v>
      </c>
      <c r="BI395" s="8">
        <v>2.9545454545454546</v>
      </c>
      <c r="BJ395" s="8">
        <v>18.712121212121211</v>
      </c>
      <c r="BK395" s="8">
        <v>43.333333333333336</v>
      </c>
      <c r="BL395" s="8">
        <v>43.333333333333336</v>
      </c>
      <c r="BM395" s="8">
        <v>37.424242424242422</v>
      </c>
      <c r="BN395" s="8">
        <v>24.621212121212121</v>
      </c>
      <c r="BO395" s="8">
        <v>11.818181818181818</v>
      </c>
      <c r="BP395" s="8">
        <v>260</v>
      </c>
      <c r="BQ395" s="8">
        <v>0</v>
      </c>
      <c r="BR395" s="8">
        <v>199.23371647509578</v>
      </c>
      <c r="BS395" s="8">
        <v>40.842911877394634</v>
      </c>
      <c r="BT395" s="8">
        <v>23</v>
      </c>
      <c r="BU395" s="8">
        <v>36</v>
      </c>
      <c r="BV395" s="8">
        <v>11</v>
      </c>
      <c r="BW395" s="8">
        <v>18</v>
      </c>
      <c r="BX395" s="8">
        <v>10</v>
      </c>
      <c r="BY395" s="8">
        <v>98</v>
      </c>
      <c r="BZ395" s="8">
        <v>141</v>
      </c>
      <c r="CA395" s="8">
        <v>0</v>
      </c>
      <c r="CB395" s="8">
        <v>98.318181818181813</v>
      </c>
      <c r="CC395" s="8">
        <v>239.31818181818181</v>
      </c>
      <c r="CD395" s="8">
        <v>105.73016598142227</v>
      </c>
      <c r="CE395" s="8">
        <v>5.8200091365920512</v>
      </c>
      <c r="CF395" s="8">
        <v>111.55017511801432</v>
      </c>
      <c r="CG395" s="8">
        <v>67.900106593573923</v>
      </c>
      <c r="CH395" s="8">
        <v>13.580021318714786</v>
      </c>
      <c r="CI395" s="8">
        <v>193.03030303030303</v>
      </c>
      <c r="CJ395" s="8">
        <v>0</v>
      </c>
      <c r="CK395" s="8">
        <v>0</v>
      </c>
      <c r="CL395" s="8">
        <v>0</v>
      </c>
      <c r="CM395" s="8">
        <v>0</v>
      </c>
      <c r="CN395" s="8">
        <v>0</v>
      </c>
      <c r="CO395" s="8">
        <v>0</v>
      </c>
      <c r="CP395" s="8">
        <v>0</v>
      </c>
      <c r="CQ395" s="8">
        <v>0</v>
      </c>
      <c r="CR395" s="8">
        <v>0</v>
      </c>
      <c r="CS395" s="8">
        <v>0</v>
      </c>
      <c r="CT395" s="8">
        <v>0</v>
      </c>
      <c r="CU395" s="8">
        <v>0</v>
      </c>
      <c r="CV395" s="8">
        <v>0</v>
      </c>
      <c r="CW395" s="8">
        <v>0</v>
      </c>
      <c r="CX395" s="8">
        <v>0</v>
      </c>
      <c r="CY395" s="8">
        <v>0</v>
      </c>
      <c r="CZ395" s="8">
        <v>0</v>
      </c>
      <c r="DA395" s="8">
        <v>0</v>
      </c>
      <c r="DB395" s="8">
        <v>0</v>
      </c>
      <c r="DC395" s="8">
        <v>0</v>
      </c>
      <c r="DD395" s="8">
        <v>0</v>
      </c>
      <c r="DE395" s="8">
        <v>0</v>
      </c>
      <c r="DF395" s="8">
        <v>0</v>
      </c>
      <c r="DG395" s="8">
        <v>0</v>
      </c>
      <c r="DH395" s="8">
        <v>0</v>
      </c>
      <c r="DI395" s="8">
        <v>0</v>
      </c>
      <c r="DJ395" s="8">
        <v>0</v>
      </c>
      <c r="DK395" s="8">
        <v>0</v>
      </c>
      <c r="DL395" s="8">
        <v>0</v>
      </c>
      <c r="DM395" s="8">
        <v>0</v>
      </c>
      <c r="DN395" s="8">
        <v>0</v>
      </c>
      <c r="DO395" s="8">
        <v>0</v>
      </c>
      <c r="DP395" s="8">
        <v>0</v>
      </c>
      <c r="DQ395" s="8">
        <v>0</v>
      </c>
      <c r="DR395" s="8">
        <v>0</v>
      </c>
      <c r="DS395" s="8">
        <v>0</v>
      </c>
      <c r="DT395" s="8">
        <v>0</v>
      </c>
      <c r="DU395" s="8">
        <v>0</v>
      </c>
    </row>
    <row r="396" spans="1:125">
      <c r="A396" s="4">
        <v>18800</v>
      </c>
      <c r="B396" s="6" t="s">
        <v>124</v>
      </c>
      <c r="C396" s="3" t="s">
        <v>536</v>
      </c>
      <c r="D396" s="9">
        <v>5.3495429656451217</v>
      </c>
      <c r="E396" s="9">
        <v>5.01905</v>
      </c>
      <c r="F396" s="4" t="s">
        <v>476</v>
      </c>
      <c r="G396" s="6" t="s">
        <v>352</v>
      </c>
      <c r="H396" s="3" t="s">
        <v>960</v>
      </c>
      <c r="I396" s="3" t="s">
        <v>963</v>
      </c>
      <c r="J396" s="3" t="s">
        <v>346</v>
      </c>
      <c r="K396" s="3" t="s">
        <v>346</v>
      </c>
      <c r="L396" s="8">
        <v>823</v>
      </c>
      <c r="M396" s="8">
        <v>795</v>
      </c>
      <c r="N396" s="8">
        <f>IF(RIGHT($C396,4)="(MB)",VLOOKUP($C396,[1]Data!$C$485:$T$532,14,0),IF($M396="n/a",$M396,$L396+$M396))</f>
        <v>1618</v>
      </c>
      <c r="O396" s="8">
        <v>536</v>
      </c>
      <c r="P396" s="8">
        <v>35</v>
      </c>
      <c r="Q396" s="8">
        <f>IF(RIGHT($C396,4)="(MB)",VLOOKUP($C396,[1]Data!$C$485:$T$532,18,0),IF($P396="n/a",$P396,$O396+$P396))</f>
        <v>571</v>
      </c>
      <c r="R396" s="8">
        <v>1618</v>
      </c>
      <c r="S396" s="8">
        <v>0</v>
      </c>
      <c r="T396" s="8">
        <v>1618</v>
      </c>
      <c r="U396" s="8">
        <v>131</v>
      </c>
      <c r="V396" s="8">
        <v>325</v>
      </c>
      <c r="W396" s="8">
        <v>140</v>
      </c>
      <c r="X396" s="8">
        <v>172</v>
      </c>
      <c r="Y396" s="8">
        <v>246</v>
      </c>
      <c r="Z396" s="8">
        <v>275</v>
      </c>
      <c r="AA396" s="8">
        <v>220</v>
      </c>
      <c r="AB396" s="8">
        <v>75</v>
      </c>
      <c r="AC396" s="8">
        <v>26</v>
      </c>
      <c r="AD396" s="8">
        <v>1610</v>
      </c>
      <c r="AE396" s="8">
        <v>31</v>
      </c>
      <c r="AF396" s="8">
        <v>1430</v>
      </c>
      <c r="AG396" s="8">
        <v>148</v>
      </c>
      <c r="AH396" s="8">
        <v>79</v>
      </c>
      <c r="AI396" s="8">
        <v>150</v>
      </c>
      <c r="AJ396" s="8">
        <v>91</v>
      </c>
      <c r="AK396" s="8">
        <v>116</v>
      </c>
      <c r="AL396" s="8">
        <v>86</v>
      </c>
      <c r="AM396" s="8">
        <v>522</v>
      </c>
      <c r="AN396" s="8">
        <v>1060</v>
      </c>
      <c r="AO396" s="8">
        <v>393</v>
      </c>
      <c r="AP396" s="8">
        <v>26</v>
      </c>
      <c r="AQ396" s="8">
        <v>1479</v>
      </c>
      <c r="AR396" s="8">
        <v>816</v>
      </c>
      <c r="AS396" s="8">
        <v>43</v>
      </c>
      <c r="AT396" s="8">
        <v>859</v>
      </c>
      <c r="AU396" s="8">
        <v>354</v>
      </c>
      <c r="AV396" s="8">
        <v>17</v>
      </c>
      <c r="AW396" s="8">
        <v>1230</v>
      </c>
      <c r="AX396" s="8">
        <v>740</v>
      </c>
      <c r="AY396" s="8">
        <v>726</v>
      </c>
      <c r="AZ396" s="8">
        <v>1466</v>
      </c>
      <c r="BA396" s="8">
        <v>474</v>
      </c>
      <c r="BB396" s="8">
        <v>41</v>
      </c>
      <c r="BC396" s="8">
        <v>515</v>
      </c>
      <c r="BD396" s="8">
        <v>1466</v>
      </c>
      <c r="BE396" s="8">
        <v>0</v>
      </c>
      <c r="BF396" s="8">
        <v>1466</v>
      </c>
      <c r="BG396" s="8">
        <v>88.059036028204389</v>
      </c>
      <c r="BH396" s="8">
        <v>350.29123925432242</v>
      </c>
      <c r="BI396" s="8">
        <v>142.09960397952284</v>
      </c>
      <c r="BJ396" s="8">
        <v>174.11347435525934</v>
      </c>
      <c r="BK396" s="8">
        <v>229.14042306577807</v>
      </c>
      <c r="BL396" s="8">
        <v>251.21487491548342</v>
      </c>
      <c r="BM396" s="8">
        <v>166.08712450497438</v>
      </c>
      <c r="BN396" s="8">
        <v>50.00749541195789</v>
      </c>
      <c r="BO396" s="8">
        <v>14.986728484497247</v>
      </c>
      <c r="BP396" s="8">
        <v>1466</v>
      </c>
      <c r="BQ396" s="8">
        <v>8.0153282549281855</v>
      </c>
      <c r="BR396" s="8">
        <v>1256.1512605042017</v>
      </c>
      <c r="BS396" s="8">
        <v>163.89243697478992</v>
      </c>
      <c r="BT396" s="8">
        <v>52</v>
      </c>
      <c r="BU396" s="8">
        <v>134</v>
      </c>
      <c r="BV396" s="8">
        <v>92</v>
      </c>
      <c r="BW396" s="8">
        <v>102</v>
      </c>
      <c r="BX396" s="8">
        <v>88</v>
      </c>
      <c r="BY396" s="8">
        <v>468</v>
      </c>
      <c r="BZ396" s="8">
        <v>906</v>
      </c>
      <c r="CA396" s="8">
        <v>0</v>
      </c>
      <c r="CB396" s="8">
        <v>471.94096397179578</v>
      </c>
      <c r="CC396" s="8">
        <v>1377.9409639717958</v>
      </c>
      <c r="CD396" s="8">
        <v>775.44502481381448</v>
      </c>
      <c r="CE396" s="8">
        <v>42.405033257589544</v>
      </c>
      <c r="CF396" s="8">
        <v>817.85005807140408</v>
      </c>
      <c r="CG396" s="8">
        <v>279.71948340067223</v>
      </c>
      <c r="CH396" s="8">
        <v>16.166457755200874</v>
      </c>
      <c r="CI396" s="8">
        <v>1113.735999227277</v>
      </c>
      <c r="CJ396" s="8">
        <v>707.495</v>
      </c>
      <c r="CK396" s="8">
        <v>682.69</v>
      </c>
      <c r="CL396" s="8">
        <v>1390.1849999999999</v>
      </c>
      <c r="CM396" s="8">
        <v>424.01499999999999</v>
      </c>
      <c r="CN396" s="8">
        <v>20.875</v>
      </c>
      <c r="CO396" s="8">
        <v>444.89</v>
      </c>
      <c r="CP396" s="8">
        <v>1390.1849999999999</v>
      </c>
      <c r="CQ396" s="8">
        <v>0</v>
      </c>
      <c r="CR396" s="8">
        <v>1390.1849999999999</v>
      </c>
      <c r="CS396" s="8">
        <v>97.196211192616204</v>
      </c>
      <c r="CT396" s="8">
        <v>375.80700742837996</v>
      </c>
      <c r="CU396" s="8">
        <v>130.49849086229608</v>
      </c>
      <c r="CV396" s="8">
        <v>123.31090702221582</v>
      </c>
      <c r="CW396" s="8">
        <v>271.24086743064595</v>
      </c>
      <c r="CX396" s="8">
        <v>221.82292410661933</v>
      </c>
      <c r="CY396" s="8">
        <v>100.31237311494569</v>
      </c>
      <c r="CZ396" s="8">
        <v>39.572131397727723</v>
      </c>
      <c r="DA396" s="8">
        <v>30.424087444553276</v>
      </c>
      <c r="DB396" s="8">
        <v>1390.1849999999999</v>
      </c>
      <c r="DC396" s="8">
        <v>9.1010204991087349</v>
      </c>
      <c r="DD396" s="8">
        <v>1189.412948021582</v>
      </c>
      <c r="DE396" s="8">
        <v>143.59957806682576</v>
      </c>
      <c r="DF396" s="8">
        <v>41.05</v>
      </c>
      <c r="DG396" s="8">
        <v>109.45</v>
      </c>
      <c r="DH396" s="8">
        <v>71.644999999999996</v>
      </c>
      <c r="DI396" s="8">
        <v>99.89</v>
      </c>
      <c r="DJ396" s="8">
        <v>93.084999999999994</v>
      </c>
      <c r="DK396" s="8">
        <v>415.12</v>
      </c>
      <c r="DL396" s="8">
        <v>892.09</v>
      </c>
      <c r="DM396" s="8">
        <v>0</v>
      </c>
      <c r="DN396" s="8">
        <v>400.89878880738399</v>
      </c>
      <c r="DO396" s="8">
        <v>1292.988788807384</v>
      </c>
      <c r="DP396" s="8">
        <v>646.53272716383992</v>
      </c>
      <c r="DQ396" s="8">
        <v>39.891140781341448</v>
      </c>
      <c r="DR396" s="8">
        <v>686.42386794518143</v>
      </c>
      <c r="DS396" s="8">
        <v>306.67278923212803</v>
      </c>
      <c r="DT396" s="8">
        <v>12.463837261340132</v>
      </c>
      <c r="DU396" s="8">
        <v>1005.5604944386496</v>
      </c>
    </row>
    <row r="397" spans="1:125">
      <c r="A397" s="4">
        <v>18850</v>
      </c>
      <c r="B397" s="6" t="s">
        <v>31</v>
      </c>
      <c r="C397" s="3" t="s">
        <v>537</v>
      </c>
      <c r="D397" s="9">
        <v>38.643997608939266</v>
      </c>
      <c r="E397" s="9">
        <v>31.9254</v>
      </c>
      <c r="F397" s="4" t="s">
        <v>492</v>
      </c>
      <c r="G397" s="6" t="s">
        <v>2</v>
      </c>
      <c r="H397" s="3" t="s">
        <v>960</v>
      </c>
      <c r="I397" s="3" t="s">
        <v>962</v>
      </c>
      <c r="J397" s="3" t="s">
        <v>346</v>
      </c>
      <c r="K397" s="3" t="s">
        <v>346</v>
      </c>
      <c r="L397" s="8">
        <v>8142</v>
      </c>
      <c r="M397" s="8">
        <v>9143</v>
      </c>
      <c r="N397" s="8">
        <f>IF(RIGHT($C397,4)="(MB)",VLOOKUP($C397,[1]Data!$C$485:$T$532,14,0),IF($M397="n/a",$M397,$L397+$M397))</f>
        <v>17285</v>
      </c>
      <c r="O397" s="8">
        <v>7292</v>
      </c>
      <c r="P397" s="8">
        <v>771</v>
      </c>
      <c r="Q397" s="8">
        <f>IF(RIGHT($C397,4)="(MB)",VLOOKUP($C397,[1]Data!$C$485:$T$532,18,0),IF($P397="n/a",$P397,$O397+$P397))</f>
        <v>8063</v>
      </c>
      <c r="R397" s="8">
        <v>16642</v>
      </c>
      <c r="S397" s="8">
        <v>643</v>
      </c>
      <c r="T397" s="8">
        <v>17285</v>
      </c>
      <c r="U397" s="8">
        <v>1129</v>
      </c>
      <c r="V397" s="8">
        <v>2906</v>
      </c>
      <c r="W397" s="8">
        <v>1397</v>
      </c>
      <c r="X397" s="8">
        <v>1995</v>
      </c>
      <c r="Y397" s="8">
        <v>2121</v>
      </c>
      <c r="Z397" s="8">
        <v>2251</v>
      </c>
      <c r="AA397" s="8">
        <v>2064</v>
      </c>
      <c r="AB397" s="8">
        <v>1476</v>
      </c>
      <c r="AC397" s="8">
        <v>1907</v>
      </c>
      <c r="AD397" s="8">
        <v>17246</v>
      </c>
      <c r="AE397" s="8">
        <v>206</v>
      </c>
      <c r="AF397" s="8">
        <v>15013</v>
      </c>
      <c r="AG397" s="8">
        <v>1389</v>
      </c>
      <c r="AH397" s="8">
        <v>2378</v>
      </c>
      <c r="AI397" s="8">
        <v>2359</v>
      </c>
      <c r="AJ397" s="8">
        <v>931</v>
      </c>
      <c r="AK397" s="8">
        <v>850</v>
      </c>
      <c r="AL397" s="8">
        <v>541</v>
      </c>
      <c r="AM397" s="8">
        <v>7059</v>
      </c>
      <c r="AN397" s="8">
        <v>9453</v>
      </c>
      <c r="AO397" s="8">
        <v>5827</v>
      </c>
      <c r="AP397" s="8">
        <v>837</v>
      </c>
      <c r="AQ397" s="8">
        <v>16117</v>
      </c>
      <c r="AR397" s="8">
        <v>7651</v>
      </c>
      <c r="AS397" s="8">
        <v>433</v>
      </c>
      <c r="AT397" s="8">
        <v>8084</v>
      </c>
      <c r="AU397" s="8">
        <v>5124</v>
      </c>
      <c r="AV397" s="8">
        <v>694</v>
      </c>
      <c r="AW397" s="8">
        <v>13902</v>
      </c>
      <c r="AX397" s="8">
        <v>7925</v>
      </c>
      <c r="AY397" s="8">
        <v>8824</v>
      </c>
      <c r="AZ397" s="8">
        <v>16749</v>
      </c>
      <c r="BA397" s="8">
        <v>6854</v>
      </c>
      <c r="BB397" s="8">
        <v>613</v>
      </c>
      <c r="BC397" s="8">
        <v>7467</v>
      </c>
      <c r="BD397" s="8">
        <v>16107</v>
      </c>
      <c r="BE397" s="8">
        <v>642</v>
      </c>
      <c r="BF397" s="8">
        <v>16749</v>
      </c>
      <c r="BG397" s="8">
        <v>1073.5865719911885</v>
      </c>
      <c r="BH397" s="8">
        <v>2993.2068422797288</v>
      </c>
      <c r="BI397" s="8">
        <v>1340.3988266766621</v>
      </c>
      <c r="BJ397" s="8">
        <v>1982.2459947582699</v>
      </c>
      <c r="BK397" s="8">
        <v>2197.5232077932569</v>
      </c>
      <c r="BL397" s="8">
        <v>2285.1140353259661</v>
      </c>
      <c r="BM397" s="8">
        <v>1764.5078304361739</v>
      </c>
      <c r="BN397" s="8">
        <v>1374.6764970672812</v>
      </c>
      <c r="BO397" s="8">
        <v>1713.740193671473</v>
      </c>
      <c r="BP397" s="8">
        <v>16725</v>
      </c>
      <c r="BQ397" s="8">
        <v>171.02004229291342</v>
      </c>
      <c r="BR397" s="8">
        <v>14517.132159734296</v>
      </c>
      <c r="BS397" s="8">
        <v>1404.8047730326064</v>
      </c>
      <c r="BT397" s="8">
        <v>1983</v>
      </c>
      <c r="BU397" s="8">
        <v>2386</v>
      </c>
      <c r="BV397" s="8">
        <v>920</v>
      </c>
      <c r="BW397" s="8">
        <v>821</v>
      </c>
      <c r="BX397" s="8">
        <v>567</v>
      </c>
      <c r="BY397" s="8">
        <v>6677</v>
      </c>
      <c r="BZ397" s="8">
        <v>8682</v>
      </c>
      <c r="CA397" s="8">
        <v>0</v>
      </c>
      <c r="CB397" s="8">
        <v>6969.4134280088128</v>
      </c>
      <c r="CC397" s="8">
        <v>15651.413428008813</v>
      </c>
      <c r="CD397" s="8">
        <v>7485.3312503306324</v>
      </c>
      <c r="CE397" s="8">
        <v>400.81072088886395</v>
      </c>
      <c r="CF397" s="8">
        <v>7886.1419712194966</v>
      </c>
      <c r="CG397" s="8">
        <v>4843.1326144411623</v>
      </c>
      <c r="CH397" s="8">
        <v>614.55361219958002</v>
      </c>
      <c r="CI397" s="8">
        <v>13343.828197860237</v>
      </c>
      <c r="CJ397" s="8">
        <v>7712</v>
      </c>
      <c r="CK397" s="8">
        <v>8630</v>
      </c>
      <c r="CL397" s="8">
        <v>16342</v>
      </c>
      <c r="CM397" s="8">
        <v>6536</v>
      </c>
      <c r="CN397" s="8">
        <v>459</v>
      </c>
      <c r="CO397" s="8">
        <v>6995</v>
      </c>
      <c r="CP397" s="8">
        <v>15710</v>
      </c>
      <c r="CQ397" s="8">
        <v>632</v>
      </c>
      <c r="CR397" s="8">
        <v>16342</v>
      </c>
      <c r="CS397" s="8">
        <v>1095.9868103595013</v>
      </c>
      <c r="CT397" s="8">
        <v>3082.7585683974326</v>
      </c>
      <c r="CU397" s="8">
        <v>1381.8045328724254</v>
      </c>
      <c r="CV397" s="8">
        <v>2083.1481587559283</v>
      </c>
      <c r="CW397" s="8">
        <v>2220.7698731183464</v>
      </c>
      <c r="CX397" s="8">
        <v>2041.0740069084891</v>
      </c>
      <c r="CY397" s="8">
        <v>1547.3242830707411</v>
      </c>
      <c r="CZ397" s="8">
        <v>1360.7322095977866</v>
      </c>
      <c r="DA397" s="8">
        <v>1483.40155691935</v>
      </c>
      <c r="DB397" s="8">
        <v>16297.000000000002</v>
      </c>
      <c r="DC397" s="8">
        <v>114.96977237879226</v>
      </c>
      <c r="DD397" s="8">
        <v>14104.922169171043</v>
      </c>
      <c r="DE397" s="8">
        <v>1453.229572855055</v>
      </c>
      <c r="DF397" s="8">
        <v>1877</v>
      </c>
      <c r="DG397" s="8">
        <v>2189</v>
      </c>
      <c r="DH397" s="8">
        <v>906</v>
      </c>
      <c r="DI397" s="8">
        <v>843</v>
      </c>
      <c r="DJ397" s="8">
        <v>568</v>
      </c>
      <c r="DK397" s="8">
        <v>6383</v>
      </c>
      <c r="DL397" s="8">
        <v>8639</v>
      </c>
      <c r="DM397" s="8">
        <v>0</v>
      </c>
      <c r="DN397" s="8">
        <v>6562.0131896405001</v>
      </c>
      <c r="DO397" s="8">
        <v>15201.0131896405</v>
      </c>
      <c r="DP397" s="8">
        <v>6925.147722515414</v>
      </c>
      <c r="DQ397" s="8">
        <v>503.79703231099717</v>
      </c>
      <c r="DR397" s="8">
        <v>7428.9447548264116</v>
      </c>
      <c r="DS397" s="8">
        <v>5085.2043149572901</v>
      </c>
      <c r="DT397" s="8">
        <v>403.70532365803575</v>
      </c>
      <c r="DU397" s="8">
        <v>12917.854393441736</v>
      </c>
    </row>
    <row r="398" spans="1:125">
      <c r="A398" s="4">
        <v>18900</v>
      </c>
      <c r="B398" s="6" t="s">
        <v>941</v>
      </c>
      <c r="C398" s="3" t="s">
        <v>942</v>
      </c>
      <c r="D398" s="9">
        <v>9.7948171774102306</v>
      </c>
      <c r="E398" s="9">
        <v>7.1326200000000002</v>
      </c>
      <c r="F398" s="4" t="s">
        <v>874</v>
      </c>
      <c r="G398" s="6" t="s">
        <v>372</v>
      </c>
      <c r="H398" s="3" t="s">
        <v>961</v>
      </c>
      <c r="I398" s="3" t="s">
        <v>961</v>
      </c>
      <c r="J398" s="3" t="s">
        <v>968</v>
      </c>
      <c r="K398" s="3" t="s">
        <v>974</v>
      </c>
      <c r="L398" s="8">
        <v>957</v>
      </c>
      <c r="M398" s="8">
        <v>1015</v>
      </c>
      <c r="N398" s="8">
        <f>IF(RIGHT($C398,4)="(MB)",VLOOKUP($C398,[1]Data!$C$485:$T$532,14,0),IF($M398="n/a",$M398,$L398+$M398))</f>
        <v>1972</v>
      </c>
      <c r="O398" s="8">
        <v>862</v>
      </c>
      <c r="P398" s="8">
        <v>212</v>
      </c>
      <c r="Q398" s="8">
        <f>IF(RIGHT($C398,4)="(MB)",VLOOKUP($C398,[1]Data!$C$485:$T$532,18,0),IF($P398="n/a",$P398,$O398+$P398))</f>
        <v>1074</v>
      </c>
      <c r="R398" s="8">
        <v>1948</v>
      </c>
      <c r="S398" s="8">
        <v>24</v>
      </c>
      <c r="T398" s="8">
        <v>1972</v>
      </c>
      <c r="U398" s="8">
        <v>106</v>
      </c>
      <c r="V398" s="8">
        <v>363</v>
      </c>
      <c r="W398" s="8">
        <v>141</v>
      </c>
      <c r="X398" s="8">
        <v>170</v>
      </c>
      <c r="Y398" s="8">
        <v>277</v>
      </c>
      <c r="Z398" s="8">
        <v>317</v>
      </c>
      <c r="AA398" s="8">
        <v>274</v>
      </c>
      <c r="AB398" s="8">
        <v>190</v>
      </c>
      <c r="AC398" s="8">
        <v>133</v>
      </c>
      <c r="AD398" s="8">
        <v>1971</v>
      </c>
      <c r="AE398" s="8">
        <v>12</v>
      </c>
      <c r="AF398" s="8">
        <v>1494</v>
      </c>
      <c r="AG398" s="8">
        <v>365</v>
      </c>
      <c r="AH398" s="8">
        <v>265</v>
      </c>
      <c r="AI398" s="8">
        <v>281</v>
      </c>
      <c r="AJ398" s="8">
        <v>117</v>
      </c>
      <c r="AK398" s="8">
        <v>71</v>
      </c>
      <c r="AL398" s="8">
        <v>75</v>
      </c>
      <c r="AM398" s="8">
        <v>809</v>
      </c>
      <c r="AN398" s="8">
        <v>974</v>
      </c>
      <c r="AO398" s="8">
        <v>765</v>
      </c>
      <c r="AP398" s="8">
        <v>126</v>
      </c>
      <c r="AQ398" s="8">
        <v>1865</v>
      </c>
      <c r="AR398" s="8">
        <v>786</v>
      </c>
      <c r="AS398" s="8">
        <v>48</v>
      </c>
      <c r="AT398" s="8">
        <v>834</v>
      </c>
      <c r="AU398" s="8">
        <v>661</v>
      </c>
      <c r="AV398" s="8">
        <v>84</v>
      </c>
      <c r="AW398" s="8">
        <v>1579</v>
      </c>
      <c r="AX398" s="8">
        <v>914</v>
      </c>
      <c r="AY398" s="8">
        <v>980</v>
      </c>
      <c r="AZ398" s="8">
        <v>1894</v>
      </c>
      <c r="BA398" s="8">
        <v>805</v>
      </c>
      <c r="BB398" s="8">
        <v>235</v>
      </c>
      <c r="BC398" s="8">
        <v>1040</v>
      </c>
      <c r="BD398" s="8">
        <v>1832</v>
      </c>
      <c r="BE398" s="8">
        <v>62</v>
      </c>
      <c r="BF398" s="8">
        <v>1894</v>
      </c>
      <c r="BG398" s="8">
        <v>107.05932967424903</v>
      </c>
      <c r="BH398" s="8">
        <v>382.4127813664104</v>
      </c>
      <c r="BI398" s="8">
        <v>109.17334746770231</v>
      </c>
      <c r="BJ398" s="8">
        <v>163.17369917571531</v>
      </c>
      <c r="BK398" s="8">
        <v>294.32368035190615</v>
      </c>
      <c r="BL398" s="8">
        <v>273.41876535626534</v>
      </c>
      <c r="BM398" s="8">
        <v>248.30749187604027</v>
      </c>
      <c r="BN398" s="8">
        <v>150.10979234366332</v>
      </c>
      <c r="BO398" s="8">
        <v>163.02111238804787</v>
      </c>
      <c r="BP398" s="8">
        <v>1891</v>
      </c>
      <c r="BQ398" s="8">
        <v>7.0111940298507465</v>
      </c>
      <c r="BR398" s="8">
        <v>1443.7784256559767</v>
      </c>
      <c r="BS398" s="8">
        <v>342.1661807580175</v>
      </c>
      <c r="BT398" s="8">
        <v>252</v>
      </c>
      <c r="BU398" s="8">
        <v>275</v>
      </c>
      <c r="BV398" s="8">
        <v>112</v>
      </c>
      <c r="BW398" s="8">
        <v>76</v>
      </c>
      <c r="BX398" s="8">
        <v>66</v>
      </c>
      <c r="BY398" s="8">
        <v>781</v>
      </c>
      <c r="BZ398" s="8">
        <v>930</v>
      </c>
      <c r="CA398" s="8">
        <v>0</v>
      </c>
      <c r="CB398" s="8">
        <v>853.94067032575094</v>
      </c>
      <c r="CC398" s="8">
        <v>1783.9406703257509</v>
      </c>
      <c r="CD398" s="8">
        <v>673.65675732887917</v>
      </c>
      <c r="CE398" s="8">
        <v>51.624514763496336</v>
      </c>
      <c r="CF398" s="8">
        <v>725.2812720923755</v>
      </c>
      <c r="CG398" s="8">
        <v>678.94541184667924</v>
      </c>
      <c r="CH398" s="8">
        <v>76.442036834504734</v>
      </c>
      <c r="CI398" s="8">
        <v>1480.6687207735595</v>
      </c>
      <c r="CJ398" s="8">
        <v>968</v>
      </c>
      <c r="CK398" s="8">
        <v>1029</v>
      </c>
      <c r="CL398" s="8">
        <v>1997</v>
      </c>
      <c r="CM398" s="8">
        <v>842</v>
      </c>
      <c r="CN398" s="8">
        <v>161</v>
      </c>
      <c r="CO398" s="8">
        <v>1003</v>
      </c>
      <c r="CP398" s="8">
        <v>1938</v>
      </c>
      <c r="CQ398" s="8">
        <v>59</v>
      </c>
      <c r="CR398" s="8">
        <v>1997</v>
      </c>
      <c r="CS398" s="8">
        <v>123.47704609171817</v>
      </c>
      <c r="CT398" s="8">
        <v>381.98492282221423</v>
      </c>
      <c r="CU398" s="8">
        <v>102.90776872021758</v>
      </c>
      <c r="CV398" s="8">
        <v>214.12689289766496</v>
      </c>
      <c r="CW398" s="8">
        <v>309.28753258197679</v>
      </c>
      <c r="CX398" s="8">
        <v>269.20241480733449</v>
      </c>
      <c r="CY398" s="8">
        <v>215.20468658014443</v>
      </c>
      <c r="CZ398" s="8">
        <v>175.20518087069149</v>
      </c>
      <c r="DA398" s="8">
        <v>196.60355462803795</v>
      </c>
      <c r="DB398" s="8">
        <v>1988</v>
      </c>
      <c r="DC398" s="8">
        <v>2.9927360774818403</v>
      </c>
      <c r="DD398" s="8">
        <v>1458.3188651963758</v>
      </c>
      <c r="DE398" s="8">
        <v>351.71524852965985</v>
      </c>
      <c r="DF398" s="8">
        <v>260</v>
      </c>
      <c r="DG398" s="8">
        <v>259</v>
      </c>
      <c r="DH398" s="8">
        <v>110</v>
      </c>
      <c r="DI398" s="8">
        <v>72</v>
      </c>
      <c r="DJ398" s="8">
        <v>80</v>
      </c>
      <c r="DK398" s="8">
        <v>781</v>
      </c>
      <c r="DL398" s="8">
        <v>946</v>
      </c>
      <c r="DM398" s="8">
        <v>0</v>
      </c>
      <c r="DN398" s="8">
        <v>918.52295390828181</v>
      </c>
      <c r="DO398" s="8">
        <v>1864.5229539082818</v>
      </c>
      <c r="DP398" s="8">
        <v>666.9640568949518</v>
      </c>
      <c r="DQ398" s="8">
        <v>77.755227148513455</v>
      </c>
      <c r="DR398" s="8">
        <v>744.71928404346522</v>
      </c>
      <c r="DS398" s="8">
        <v>706.7247904251368</v>
      </c>
      <c r="DT398" s="8">
        <v>115.53610634737429</v>
      </c>
      <c r="DU398" s="8">
        <v>1566.9801808159764</v>
      </c>
    </row>
    <row r="399" spans="1:125">
      <c r="A399" s="4">
        <v>18950</v>
      </c>
      <c r="B399" s="6" t="s">
        <v>943</v>
      </c>
      <c r="C399" s="3" t="s">
        <v>944</v>
      </c>
      <c r="D399" s="9">
        <v>26.900174923238648</v>
      </c>
      <c r="E399" s="9">
        <v>3.61192</v>
      </c>
      <c r="F399" s="4" t="s">
        <v>874</v>
      </c>
      <c r="G399" s="6" t="s">
        <v>372</v>
      </c>
      <c r="H399" s="3" t="s">
        <v>961</v>
      </c>
      <c r="I399" s="3" t="s">
        <v>961</v>
      </c>
      <c r="J399" s="3" t="s">
        <v>968</v>
      </c>
      <c r="K399" s="3" t="s">
        <v>974</v>
      </c>
      <c r="L399" s="8">
        <v>431</v>
      </c>
      <c r="M399" s="8">
        <v>427</v>
      </c>
      <c r="N399" s="8">
        <f>IF(RIGHT($C399,4)="(MB)",VLOOKUP($C399,[1]Data!$C$485:$T$532,14,0),IF($M399="n/a",$M399,$L399+$M399))</f>
        <v>858</v>
      </c>
      <c r="O399" s="8">
        <v>362</v>
      </c>
      <c r="P399" s="8">
        <v>110</v>
      </c>
      <c r="Q399" s="8">
        <f>IF(RIGHT($C399,4)="(MB)",VLOOKUP($C399,[1]Data!$C$485:$T$532,18,0),IF($P399="n/a",$P399,$O399+$P399))</f>
        <v>472</v>
      </c>
      <c r="R399" s="8">
        <v>852</v>
      </c>
      <c r="S399" s="8">
        <v>6</v>
      </c>
      <c r="T399" s="8">
        <v>858</v>
      </c>
      <c r="U399" s="8">
        <v>42</v>
      </c>
      <c r="V399" s="8">
        <v>162</v>
      </c>
      <c r="W399" s="8">
        <v>51</v>
      </c>
      <c r="X399" s="8">
        <v>40</v>
      </c>
      <c r="Y399" s="8">
        <v>138</v>
      </c>
      <c r="Z399" s="8">
        <v>166</v>
      </c>
      <c r="AA399" s="8">
        <v>149</v>
      </c>
      <c r="AB399" s="8">
        <v>78</v>
      </c>
      <c r="AC399" s="8">
        <v>30</v>
      </c>
      <c r="AD399" s="8">
        <v>856</v>
      </c>
      <c r="AE399" s="8">
        <v>3</v>
      </c>
      <c r="AF399" s="8">
        <v>690</v>
      </c>
      <c r="AG399" s="8">
        <v>134</v>
      </c>
      <c r="AH399" s="8">
        <v>103</v>
      </c>
      <c r="AI399" s="8">
        <v>139</v>
      </c>
      <c r="AJ399" s="8">
        <v>33</v>
      </c>
      <c r="AK399" s="8">
        <v>38</v>
      </c>
      <c r="AL399" s="8">
        <v>38</v>
      </c>
      <c r="AM399" s="8">
        <v>351</v>
      </c>
      <c r="AN399" s="8">
        <v>534</v>
      </c>
      <c r="AO399" s="8">
        <v>249</v>
      </c>
      <c r="AP399" s="8">
        <v>31</v>
      </c>
      <c r="AQ399" s="8">
        <v>814</v>
      </c>
      <c r="AR399" s="8">
        <v>369</v>
      </c>
      <c r="AS399" s="8">
        <v>20</v>
      </c>
      <c r="AT399" s="8">
        <v>389</v>
      </c>
      <c r="AU399" s="8">
        <v>270</v>
      </c>
      <c r="AV399" s="8">
        <v>31</v>
      </c>
      <c r="AW399" s="8">
        <v>690</v>
      </c>
      <c r="AX399" s="8">
        <v>360</v>
      </c>
      <c r="AY399" s="8">
        <v>348</v>
      </c>
      <c r="AZ399" s="8">
        <v>708</v>
      </c>
      <c r="BA399" s="8">
        <v>281</v>
      </c>
      <c r="BB399" s="8">
        <v>68</v>
      </c>
      <c r="BC399" s="8">
        <v>349</v>
      </c>
      <c r="BD399" s="8">
        <v>708</v>
      </c>
      <c r="BE399" s="8">
        <v>0</v>
      </c>
      <c r="BF399" s="8">
        <v>708</v>
      </c>
      <c r="BG399" s="8">
        <v>38.120448954990465</v>
      </c>
      <c r="BH399" s="8">
        <v>158.87854920422893</v>
      </c>
      <c r="BI399" s="8">
        <v>40.24822845227817</v>
      </c>
      <c r="BJ399" s="8">
        <v>64.185210223662992</v>
      </c>
      <c r="BK399" s="8">
        <v>126.45727922850114</v>
      </c>
      <c r="BL399" s="8">
        <v>134.67326958476551</v>
      </c>
      <c r="BM399" s="8">
        <v>85.185405704790924</v>
      </c>
      <c r="BN399" s="8">
        <v>41.097479922459158</v>
      </c>
      <c r="BO399" s="8">
        <v>19.154128724322739</v>
      </c>
      <c r="BP399" s="8">
        <v>708</v>
      </c>
      <c r="BQ399" s="8">
        <v>6.0192307692307692</v>
      </c>
      <c r="BR399" s="8">
        <v>551</v>
      </c>
      <c r="BS399" s="8">
        <v>114</v>
      </c>
      <c r="BT399" s="8">
        <v>64</v>
      </c>
      <c r="BU399" s="8">
        <v>100</v>
      </c>
      <c r="BV399" s="8">
        <v>33</v>
      </c>
      <c r="BW399" s="8">
        <v>40</v>
      </c>
      <c r="BX399" s="8">
        <v>34</v>
      </c>
      <c r="BY399" s="8">
        <v>271</v>
      </c>
      <c r="BZ399" s="8">
        <v>384</v>
      </c>
      <c r="CA399" s="8">
        <v>0</v>
      </c>
      <c r="CB399" s="8">
        <v>285.87955104500952</v>
      </c>
      <c r="CC399" s="8">
        <v>669.87955104500952</v>
      </c>
      <c r="CD399" s="8">
        <v>288.7145761456494</v>
      </c>
      <c r="CE399" s="8">
        <v>29.876178159584043</v>
      </c>
      <c r="CF399" s="8">
        <v>318.59075430523342</v>
      </c>
      <c r="CG399" s="8">
        <v>201.58506875364839</v>
      </c>
      <c r="CH399" s="8">
        <v>25.132760191643506</v>
      </c>
      <c r="CI399" s="8">
        <v>545.30858325052532</v>
      </c>
      <c r="CJ399" s="8">
        <v>369</v>
      </c>
      <c r="CK399" s="8">
        <v>339</v>
      </c>
      <c r="CL399" s="8">
        <v>708</v>
      </c>
      <c r="CM399" s="8">
        <v>264</v>
      </c>
      <c r="CN399" s="8">
        <v>65</v>
      </c>
      <c r="CO399" s="8">
        <v>329</v>
      </c>
      <c r="CP399" s="8">
        <v>708</v>
      </c>
      <c r="CQ399" s="8">
        <v>0</v>
      </c>
      <c r="CR399" s="8">
        <v>708</v>
      </c>
      <c r="CS399" s="8">
        <v>61.929701259849153</v>
      </c>
      <c r="CT399" s="8">
        <v>161.36822146378461</v>
      </c>
      <c r="CU399" s="8">
        <v>26.175873256646863</v>
      </c>
      <c r="CV399" s="8">
        <v>93.613382210424305</v>
      </c>
      <c r="CW399" s="8">
        <v>129.76456410904649</v>
      </c>
      <c r="CX399" s="8">
        <v>101.19351114481945</v>
      </c>
      <c r="CY399" s="8">
        <v>65.679753929128225</v>
      </c>
      <c r="CZ399" s="8">
        <v>49.081835419036786</v>
      </c>
      <c r="DA399" s="8">
        <v>19.193157207264147</v>
      </c>
      <c r="DB399" s="8">
        <v>707.99999999999989</v>
      </c>
      <c r="DC399" s="8">
        <v>3</v>
      </c>
      <c r="DD399" s="8">
        <v>567.21821631878561</v>
      </c>
      <c r="DE399" s="8">
        <v>114.80744092508797</v>
      </c>
      <c r="DF399" s="8">
        <v>62</v>
      </c>
      <c r="DG399" s="8">
        <v>82</v>
      </c>
      <c r="DH399" s="8">
        <v>37</v>
      </c>
      <c r="DI399" s="8">
        <v>42</v>
      </c>
      <c r="DJ399" s="8">
        <v>35</v>
      </c>
      <c r="DK399" s="8">
        <v>258</v>
      </c>
      <c r="DL399" s="8">
        <v>370</v>
      </c>
      <c r="DM399" s="8">
        <v>0</v>
      </c>
      <c r="DN399" s="8">
        <v>276.07029874015075</v>
      </c>
      <c r="DO399" s="8">
        <v>646.07029874015075</v>
      </c>
      <c r="DP399" s="8">
        <v>255.76783080821758</v>
      </c>
      <c r="DQ399" s="8">
        <v>28.549039613317198</v>
      </c>
      <c r="DR399" s="8">
        <v>284.31687042153476</v>
      </c>
      <c r="DS399" s="8">
        <v>218.09239997351486</v>
      </c>
      <c r="DT399" s="8">
        <v>15.77149057069421</v>
      </c>
      <c r="DU399" s="8">
        <v>518.18076096574384</v>
      </c>
    </row>
    <row r="400" spans="1:125">
      <c r="A400" s="4">
        <v>19000</v>
      </c>
      <c r="B400" s="6" t="s">
        <v>945</v>
      </c>
      <c r="C400" s="3" t="s">
        <v>946</v>
      </c>
      <c r="D400" s="9">
        <v>0</v>
      </c>
      <c r="E400" s="9">
        <v>0.63955799999999996</v>
      </c>
      <c r="F400" s="4" t="s">
        <v>858</v>
      </c>
      <c r="G400" s="6" t="s">
        <v>333</v>
      </c>
      <c r="H400" s="3" t="s">
        <v>961</v>
      </c>
      <c r="I400" s="3" t="s">
        <v>961</v>
      </c>
      <c r="J400" s="3" t="s">
        <v>970</v>
      </c>
      <c r="K400" s="3" t="s">
        <v>974</v>
      </c>
      <c r="L400" s="8">
        <v>259</v>
      </c>
      <c r="M400" s="8">
        <v>199</v>
      </c>
      <c r="N400" s="8">
        <f>IF(RIGHT($C400,4)="(MB)",VLOOKUP($C400,[1]Data!$C$485:$T$532,14,0),IF($M400="n/a",$M400,$L400+$M400))</f>
        <v>458</v>
      </c>
      <c r="O400" s="8">
        <v>201</v>
      </c>
      <c r="P400" s="8">
        <v>41</v>
      </c>
      <c r="Q400" s="8">
        <f>IF(RIGHT($C400,4)="(MB)",VLOOKUP($C400,[1]Data!$C$485:$T$532,18,0),IF($P400="n/a",$P400,$O400+$P400))</f>
        <v>242</v>
      </c>
      <c r="R400" s="8">
        <v>458</v>
      </c>
      <c r="S400" s="8">
        <v>0</v>
      </c>
      <c r="T400" s="8">
        <v>458</v>
      </c>
      <c r="U400" s="8">
        <v>33</v>
      </c>
      <c r="V400" s="8">
        <v>64</v>
      </c>
      <c r="W400" s="8">
        <v>26</v>
      </c>
      <c r="X400" s="8">
        <v>54</v>
      </c>
      <c r="Y400" s="8">
        <v>73</v>
      </c>
      <c r="Z400" s="8">
        <v>73</v>
      </c>
      <c r="AA400" s="8">
        <v>83</v>
      </c>
      <c r="AB400" s="8">
        <v>26</v>
      </c>
      <c r="AC400" s="8">
        <v>17</v>
      </c>
      <c r="AD400" s="8">
        <v>449</v>
      </c>
      <c r="AE400" s="8">
        <v>3</v>
      </c>
      <c r="AF400" s="8">
        <v>349</v>
      </c>
      <c r="AG400" s="8">
        <v>81</v>
      </c>
      <c r="AH400" s="8">
        <v>65</v>
      </c>
      <c r="AI400" s="8">
        <v>73</v>
      </c>
      <c r="AJ400" s="8">
        <v>30</v>
      </c>
      <c r="AK400" s="8">
        <v>21</v>
      </c>
      <c r="AL400" s="8">
        <v>12</v>
      </c>
      <c r="AM400" s="8">
        <v>201</v>
      </c>
      <c r="AN400" s="8">
        <v>254</v>
      </c>
      <c r="AO400" s="8">
        <v>157</v>
      </c>
      <c r="AP400" s="8">
        <v>5</v>
      </c>
      <c r="AQ400" s="8">
        <v>416</v>
      </c>
      <c r="AR400" s="8">
        <v>242</v>
      </c>
      <c r="AS400" s="8">
        <v>11</v>
      </c>
      <c r="AT400" s="8">
        <v>253</v>
      </c>
      <c r="AU400" s="8">
        <v>117</v>
      </c>
      <c r="AV400" s="8">
        <v>13</v>
      </c>
      <c r="AW400" s="8">
        <v>383</v>
      </c>
      <c r="AX400" s="8">
        <v>279</v>
      </c>
      <c r="AY400" s="8">
        <v>213</v>
      </c>
      <c r="AZ400" s="8">
        <v>492</v>
      </c>
      <c r="BA400" s="8">
        <v>215</v>
      </c>
      <c r="BB400" s="8">
        <v>16</v>
      </c>
      <c r="BC400" s="8">
        <v>231</v>
      </c>
      <c r="BD400" s="8">
        <v>492</v>
      </c>
      <c r="BE400" s="8">
        <v>0</v>
      </c>
      <c r="BF400" s="8">
        <v>492</v>
      </c>
      <c r="BG400" s="8">
        <v>26.159509202453989</v>
      </c>
      <c r="BH400" s="8">
        <v>71.435582822085891</v>
      </c>
      <c r="BI400" s="8">
        <v>40.245398773006137</v>
      </c>
      <c r="BJ400" s="8">
        <v>61.374233128834355</v>
      </c>
      <c r="BK400" s="8">
        <v>87.533742331288337</v>
      </c>
      <c r="BL400" s="8">
        <v>75.460122699386503</v>
      </c>
      <c r="BM400" s="8">
        <v>83.509202453987726</v>
      </c>
      <c r="BN400" s="8">
        <v>34.208588957055213</v>
      </c>
      <c r="BO400" s="8">
        <v>12.07361963190184</v>
      </c>
      <c r="BP400" s="8">
        <v>492</v>
      </c>
      <c r="BQ400" s="8">
        <v>0</v>
      </c>
      <c r="BR400" s="8">
        <v>326.66395112016295</v>
      </c>
      <c r="BS400" s="8">
        <v>65.132382892057024</v>
      </c>
      <c r="BT400" s="8">
        <v>47</v>
      </c>
      <c r="BU400" s="8">
        <v>67</v>
      </c>
      <c r="BV400" s="8">
        <v>27</v>
      </c>
      <c r="BW400" s="8">
        <v>23</v>
      </c>
      <c r="BX400" s="8">
        <v>14</v>
      </c>
      <c r="BY400" s="8">
        <v>178</v>
      </c>
      <c r="BZ400" s="8">
        <v>225</v>
      </c>
      <c r="CA400" s="8">
        <v>0</v>
      </c>
      <c r="CB400" s="8">
        <v>240.84049079754601</v>
      </c>
      <c r="CC400" s="8">
        <v>465.84049079754601</v>
      </c>
      <c r="CD400" s="8">
        <v>216.84279326787387</v>
      </c>
      <c r="CE400" s="8">
        <v>15.128566972177246</v>
      </c>
      <c r="CF400" s="8">
        <v>231.97136024005113</v>
      </c>
      <c r="CG400" s="8">
        <v>104.89139767376223</v>
      </c>
      <c r="CH400" s="8">
        <v>79.677119386800157</v>
      </c>
      <c r="CI400" s="8">
        <v>416.53987730061351</v>
      </c>
      <c r="CJ400" s="8">
        <v>252</v>
      </c>
      <c r="CK400" s="8">
        <v>203</v>
      </c>
      <c r="CL400" s="8">
        <v>455</v>
      </c>
      <c r="CM400" s="8">
        <v>179</v>
      </c>
      <c r="CN400" s="8">
        <v>50</v>
      </c>
      <c r="CO400" s="8">
        <v>229</v>
      </c>
      <c r="CP400" s="8">
        <v>455</v>
      </c>
      <c r="CQ400" s="8">
        <v>0</v>
      </c>
      <c r="CR400" s="8">
        <v>455</v>
      </c>
      <c r="CS400" s="8">
        <v>29.224137931034484</v>
      </c>
      <c r="CT400" s="8">
        <v>76.956896551724142</v>
      </c>
      <c r="CU400" s="8">
        <v>34.094827586206897</v>
      </c>
      <c r="CV400" s="8">
        <v>74.034482758620683</v>
      </c>
      <c r="CW400" s="8">
        <v>70.137931034482762</v>
      </c>
      <c r="CX400" s="8">
        <v>80.853448275862064</v>
      </c>
      <c r="CY400" s="8">
        <v>44.810344827586206</v>
      </c>
      <c r="CZ400" s="8">
        <v>30.198275862068964</v>
      </c>
      <c r="DA400" s="8">
        <v>11.689655172413794</v>
      </c>
      <c r="DB400" s="8">
        <v>452</v>
      </c>
      <c r="DC400" s="8">
        <v>2.9933774834437088</v>
      </c>
      <c r="DD400" s="8">
        <v>350.89473684210526</v>
      </c>
      <c r="DE400" s="8">
        <v>74.34210526315789</v>
      </c>
      <c r="DF400" s="8">
        <v>46</v>
      </c>
      <c r="DG400" s="8">
        <v>71</v>
      </c>
      <c r="DH400" s="8">
        <v>20</v>
      </c>
      <c r="DI400" s="8">
        <v>28</v>
      </c>
      <c r="DJ400" s="8">
        <v>13</v>
      </c>
      <c r="DK400" s="8">
        <v>178</v>
      </c>
      <c r="DL400" s="8">
        <v>211</v>
      </c>
      <c r="DM400" s="8">
        <v>0</v>
      </c>
      <c r="DN400" s="8">
        <v>211.77586206896552</v>
      </c>
      <c r="DO400" s="8">
        <v>422.77586206896552</v>
      </c>
      <c r="DP400" s="8">
        <v>210.1889920424403</v>
      </c>
      <c r="DQ400" s="8">
        <v>18.016199317923459</v>
      </c>
      <c r="DR400" s="8">
        <v>228.20519136036376</v>
      </c>
      <c r="DS400" s="8">
        <v>124.11159530125047</v>
      </c>
      <c r="DT400" s="8">
        <v>12.010799545282305</v>
      </c>
      <c r="DU400" s="8">
        <v>364.32758620689657</v>
      </c>
    </row>
    <row r="401" spans="1:125">
      <c r="A401" s="4">
        <v>19050</v>
      </c>
      <c r="B401" s="6" t="s">
        <v>125</v>
      </c>
      <c r="C401" s="3" t="s">
        <v>438</v>
      </c>
      <c r="D401" s="9">
        <v>6.980650621671658</v>
      </c>
      <c r="E401" s="9">
        <v>10.2415</v>
      </c>
      <c r="F401" s="4" t="s">
        <v>393</v>
      </c>
      <c r="G401" s="6" t="s">
        <v>373</v>
      </c>
      <c r="H401" s="3" t="s">
        <v>960</v>
      </c>
      <c r="I401" s="3" t="s">
        <v>963</v>
      </c>
      <c r="J401" s="3" t="s">
        <v>972</v>
      </c>
      <c r="K401" s="3" t="s">
        <v>975</v>
      </c>
      <c r="L401" s="8">
        <v>1102</v>
      </c>
      <c r="M401" s="8">
        <v>1200</v>
      </c>
      <c r="N401" s="8">
        <f>IF(RIGHT($C401,4)="(MB)",VLOOKUP($C401,[1]Data!$C$485:$T$532,14,0),IF($M401="n/a",$M401,$L401+$M401))</f>
        <v>2302</v>
      </c>
      <c r="O401" s="8">
        <v>1036</v>
      </c>
      <c r="P401" s="8">
        <v>133</v>
      </c>
      <c r="Q401" s="8">
        <f>IF(RIGHT($C401,4)="(MB)",VLOOKUP($C401,[1]Data!$C$485:$T$532,18,0),IF($P401="n/a",$P401,$O401+$P401))</f>
        <v>1169</v>
      </c>
      <c r="R401" s="8">
        <v>2193</v>
      </c>
      <c r="S401" s="8">
        <v>109</v>
      </c>
      <c r="T401" s="8">
        <v>2302</v>
      </c>
      <c r="U401" s="8">
        <v>135</v>
      </c>
      <c r="V401" s="8">
        <v>345</v>
      </c>
      <c r="W401" s="8">
        <v>135</v>
      </c>
      <c r="X401" s="8">
        <v>173</v>
      </c>
      <c r="Y401" s="8">
        <v>238</v>
      </c>
      <c r="Z401" s="8">
        <v>350</v>
      </c>
      <c r="AA401" s="8">
        <v>322</v>
      </c>
      <c r="AB401" s="8">
        <v>245</v>
      </c>
      <c r="AC401" s="8">
        <v>358</v>
      </c>
      <c r="AD401" s="8">
        <v>2301</v>
      </c>
      <c r="AE401" s="8">
        <v>23</v>
      </c>
      <c r="AF401" s="8">
        <v>1948</v>
      </c>
      <c r="AG401" s="8">
        <v>187</v>
      </c>
      <c r="AH401" s="8">
        <v>367</v>
      </c>
      <c r="AI401" s="8">
        <v>364</v>
      </c>
      <c r="AJ401" s="8">
        <v>115</v>
      </c>
      <c r="AK401" s="8">
        <v>76</v>
      </c>
      <c r="AL401" s="8">
        <v>68</v>
      </c>
      <c r="AM401" s="8">
        <v>990</v>
      </c>
      <c r="AN401" s="8">
        <v>1385</v>
      </c>
      <c r="AO401" s="8">
        <v>596</v>
      </c>
      <c r="AP401" s="8">
        <v>185</v>
      </c>
      <c r="AQ401" s="8">
        <v>2166</v>
      </c>
      <c r="AR401" s="8">
        <v>868</v>
      </c>
      <c r="AS401" s="8">
        <v>33</v>
      </c>
      <c r="AT401" s="8">
        <v>901</v>
      </c>
      <c r="AU401" s="8">
        <v>875</v>
      </c>
      <c r="AV401" s="8">
        <v>151</v>
      </c>
      <c r="AW401" s="8">
        <v>1927</v>
      </c>
      <c r="AX401" s="8">
        <v>1140</v>
      </c>
      <c r="AY401" s="8">
        <v>1281</v>
      </c>
      <c r="AZ401" s="8">
        <v>2421</v>
      </c>
      <c r="BA401" s="8">
        <v>1021</v>
      </c>
      <c r="BB401" s="8">
        <v>101</v>
      </c>
      <c r="BC401" s="8">
        <v>1122</v>
      </c>
      <c r="BD401" s="8">
        <v>2316</v>
      </c>
      <c r="BE401" s="8">
        <v>105</v>
      </c>
      <c r="BF401" s="8">
        <v>2421</v>
      </c>
      <c r="BG401" s="8">
        <v>114.30096507900308</v>
      </c>
      <c r="BH401" s="8">
        <v>427.8814780544613</v>
      </c>
      <c r="BI401" s="8">
        <v>150.47417318203787</v>
      </c>
      <c r="BJ401" s="8">
        <v>190.54561884545106</v>
      </c>
      <c r="BK401" s="8">
        <v>271.51527593763234</v>
      </c>
      <c r="BL401" s="8">
        <v>342.78999171942337</v>
      </c>
      <c r="BM401" s="8">
        <v>290.7963162632355</v>
      </c>
      <c r="BN401" s="8">
        <v>269.65938183255878</v>
      </c>
      <c r="BO401" s="8">
        <v>359.03679908619671</v>
      </c>
      <c r="BP401" s="8">
        <v>2417</v>
      </c>
      <c r="BQ401" s="8">
        <v>21.973730968616014</v>
      </c>
      <c r="BR401" s="8">
        <v>2122.8945509086634</v>
      </c>
      <c r="BS401" s="8">
        <v>143.0741539816708</v>
      </c>
      <c r="BT401" s="8">
        <v>314</v>
      </c>
      <c r="BU401" s="8">
        <v>394</v>
      </c>
      <c r="BV401" s="8">
        <v>117</v>
      </c>
      <c r="BW401" s="8">
        <v>95</v>
      </c>
      <c r="BX401" s="8">
        <v>70</v>
      </c>
      <c r="BY401" s="8">
        <v>990</v>
      </c>
      <c r="BZ401" s="8">
        <v>1433</v>
      </c>
      <c r="CA401" s="8">
        <v>0</v>
      </c>
      <c r="CB401" s="8">
        <v>869.69903492099684</v>
      </c>
      <c r="CC401" s="8">
        <v>2302.6990349209968</v>
      </c>
      <c r="CD401" s="8">
        <v>923.74333186150625</v>
      </c>
      <c r="CE401" s="8">
        <v>59.632885034891984</v>
      </c>
      <c r="CF401" s="8">
        <v>983.3762168963982</v>
      </c>
      <c r="CG401" s="8">
        <v>855.17603218135321</v>
      </c>
      <c r="CH401" s="8">
        <v>142.53640450434582</v>
      </c>
      <c r="CI401" s="8">
        <v>1981.0886535820973</v>
      </c>
      <c r="CJ401" s="8">
        <v>1208</v>
      </c>
      <c r="CK401" s="8">
        <v>1282</v>
      </c>
      <c r="CL401" s="8">
        <v>2490</v>
      </c>
      <c r="CM401" s="8">
        <v>1012</v>
      </c>
      <c r="CN401" s="8">
        <v>140</v>
      </c>
      <c r="CO401" s="8">
        <v>1152</v>
      </c>
      <c r="CP401" s="8">
        <v>2354</v>
      </c>
      <c r="CQ401" s="8">
        <v>136</v>
      </c>
      <c r="CR401" s="8">
        <v>2490</v>
      </c>
      <c r="CS401" s="8">
        <v>161.58973412707428</v>
      </c>
      <c r="CT401" s="8">
        <v>463.4828420053484</v>
      </c>
      <c r="CU401" s="8">
        <v>139.50723332794945</v>
      </c>
      <c r="CV401" s="8">
        <v>240.99989675769723</v>
      </c>
      <c r="CW401" s="8">
        <v>335.5391184217271</v>
      </c>
      <c r="CX401" s="8">
        <v>285.67374658244222</v>
      </c>
      <c r="CY401" s="8">
        <v>259.10478791271635</v>
      </c>
      <c r="CZ401" s="8">
        <v>284.51143155363104</v>
      </c>
      <c r="DA401" s="8">
        <v>309.59120931141388</v>
      </c>
      <c r="DB401" s="8">
        <v>2480</v>
      </c>
      <c r="DC401" s="8">
        <v>10.004909983633388</v>
      </c>
      <c r="DD401" s="8">
        <v>2223.6153584121048</v>
      </c>
      <c r="DE401" s="8">
        <v>135.67064173810874</v>
      </c>
      <c r="DF401" s="8">
        <v>318</v>
      </c>
      <c r="DG401" s="8">
        <v>384</v>
      </c>
      <c r="DH401" s="8">
        <v>101</v>
      </c>
      <c r="DI401" s="8">
        <v>111</v>
      </c>
      <c r="DJ401" s="8">
        <v>89</v>
      </c>
      <c r="DK401" s="8">
        <v>1003</v>
      </c>
      <c r="DL401" s="8">
        <v>1461</v>
      </c>
      <c r="DM401" s="8">
        <v>0</v>
      </c>
      <c r="DN401" s="8">
        <v>857.41026587292572</v>
      </c>
      <c r="DO401" s="8">
        <v>2318.4102658729257</v>
      </c>
      <c r="DP401" s="8">
        <v>983.93495173198448</v>
      </c>
      <c r="DQ401" s="8">
        <v>42.044497447543229</v>
      </c>
      <c r="DR401" s="8">
        <v>1025.9794491795278</v>
      </c>
      <c r="DS401" s="8">
        <v>858.1542648003973</v>
      </c>
      <c r="DT401" s="8">
        <v>84.043531746169919</v>
      </c>
      <c r="DU401" s="8">
        <v>1968.177245726095</v>
      </c>
    </row>
    <row r="402" spans="1:125">
      <c r="A402" s="4">
        <v>19100</v>
      </c>
      <c r="B402" s="6" t="s">
        <v>32</v>
      </c>
      <c r="C402" s="3" t="s">
        <v>781</v>
      </c>
      <c r="D402" s="9">
        <v>16.564323478837085</v>
      </c>
      <c r="E402" s="9">
        <v>18.852900000000002</v>
      </c>
      <c r="F402" s="4" t="s">
        <v>713</v>
      </c>
      <c r="G402" s="6" t="s">
        <v>329</v>
      </c>
      <c r="H402" s="3" t="s">
        <v>960</v>
      </c>
      <c r="I402" s="3" t="s">
        <v>963</v>
      </c>
      <c r="J402" s="3" t="s">
        <v>323</v>
      </c>
      <c r="K402" s="3" t="s">
        <v>323</v>
      </c>
      <c r="L402" s="8">
        <v>6084</v>
      </c>
      <c r="M402" s="8">
        <v>6882</v>
      </c>
      <c r="N402" s="8">
        <f>IF(RIGHT($C402,4)="(MB)",VLOOKUP($C402,[1]Data!$C$485:$T$532,14,0),IF($M402="n/a",$M402,$L402+$M402))</f>
        <v>12966</v>
      </c>
      <c r="O402" s="8">
        <v>5217</v>
      </c>
      <c r="P402" s="8">
        <v>479</v>
      </c>
      <c r="Q402" s="8">
        <f>IF(RIGHT($C402,4)="(MB)",VLOOKUP($C402,[1]Data!$C$485:$T$532,18,0),IF($P402="n/a",$P402,$O402+$P402))</f>
        <v>5696</v>
      </c>
      <c r="R402" s="8">
        <v>12648</v>
      </c>
      <c r="S402" s="8">
        <v>318</v>
      </c>
      <c r="T402" s="8">
        <v>12966</v>
      </c>
      <c r="U402" s="8">
        <v>904</v>
      </c>
      <c r="V402" s="8">
        <v>2355</v>
      </c>
      <c r="W402" s="8">
        <v>1128</v>
      </c>
      <c r="X402" s="8">
        <v>1481</v>
      </c>
      <c r="Y402" s="8">
        <v>1610</v>
      </c>
      <c r="Z402" s="8">
        <v>1697</v>
      </c>
      <c r="AA402" s="8">
        <v>1533</v>
      </c>
      <c r="AB402" s="8">
        <v>1133</v>
      </c>
      <c r="AC402" s="8">
        <v>1088</v>
      </c>
      <c r="AD402" s="8">
        <v>12929</v>
      </c>
      <c r="AE402" s="8">
        <v>116</v>
      </c>
      <c r="AF402" s="8">
        <v>11118</v>
      </c>
      <c r="AG402" s="8">
        <v>1352</v>
      </c>
      <c r="AH402" s="8">
        <v>1449</v>
      </c>
      <c r="AI402" s="8">
        <v>1820</v>
      </c>
      <c r="AJ402" s="8">
        <v>684</v>
      </c>
      <c r="AK402" s="8">
        <v>685</v>
      </c>
      <c r="AL402" s="8">
        <v>462</v>
      </c>
      <c r="AM402" s="8">
        <v>5100</v>
      </c>
      <c r="AN402" s="8">
        <v>6167</v>
      </c>
      <c r="AO402" s="8">
        <v>5404</v>
      </c>
      <c r="AP402" s="8">
        <v>454</v>
      </c>
      <c r="AQ402" s="8">
        <v>12025</v>
      </c>
      <c r="AR402" s="8">
        <v>5813</v>
      </c>
      <c r="AS402" s="8">
        <v>330</v>
      </c>
      <c r="AT402" s="8">
        <v>6143</v>
      </c>
      <c r="AU402" s="8">
        <v>3756</v>
      </c>
      <c r="AV402" s="8">
        <v>389</v>
      </c>
      <c r="AW402" s="8">
        <v>10288</v>
      </c>
      <c r="AX402" s="8">
        <v>5305</v>
      </c>
      <c r="AY402" s="8">
        <v>6040</v>
      </c>
      <c r="AZ402" s="8">
        <v>11345</v>
      </c>
      <c r="BA402" s="8">
        <v>4409</v>
      </c>
      <c r="BB402" s="8">
        <v>432</v>
      </c>
      <c r="BC402" s="8">
        <v>4841</v>
      </c>
      <c r="BD402" s="8">
        <v>11013</v>
      </c>
      <c r="BE402" s="8">
        <v>332</v>
      </c>
      <c r="BF402" s="8">
        <v>11345</v>
      </c>
      <c r="BG402" s="8">
        <v>729.04012506731499</v>
      </c>
      <c r="BH402" s="8">
        <v>2361.64846755184</v>
      </c>
      <c r="BI402" s="8">
        <v>972.84628696428399</v>
      </c>
      <c r="BJ402" s="8">
        <v>1274.6720270170924</v>
      </c>
      <c r="BK402" s="8">
        <v>1529.4026637926211</v>
      </c>
      <c r="BL402" s="8">
        <v>1515.2618392531524</v>
      </c>
      <c r="BM402" s="8">
        <v>1139.2588445309977</v>
      </c>
      <c r="BN402" s="8">
        <v>792.29026103589911</v>
      </c>
      <c r="BO402" s="8">
        <v>972.57948478679782</v>
      </c>
      <c r="BP402" s="8">
        <v>11287</v>
      </c>
      <c r="BQ402" s="8">
        <v>123.93372776515852</v>
      </c>
      <c r="BR402" s="8">
        <v>9662.4686832051702</v>
      </c>
      <c r="BS402" s="8">
        <v>1035.1899320895598</v>
      </c>
      <c r="BT402" s="8">
        <v>1154</v>
      </c>
      <c r="BU402" s="8">
        <v>1469</v>
      </c>
      <c r="BV402" s="8">
        <v>575</v>
      </c>
      <c r="BW402" s="8">
        <v>632</v>
      </c>
      <c r="BX402" s="8">
        <v>451</v>
      </c>
      <c r="BY402" s="8">
        <v>4281</v>
      </c>
      <c r="BZ402" s="8">
        <v>5486</v>
      </c>
      <c r="CA402" s="8">
        <v>0</v>
      </c>
      <c r="CB402" s="8">
        <v>5071.9598749326851</v>
      </c>
      <c r="CC402" s="8">
        <v>10557.959874932685</v>
      </c>
      <c r="CD402" s="8">
        <v>4912.308732759032</v>
      </c>
      <c r="CE402" s="8">
        <v>279.16319347466259</v>
      </c>
      <c r="CF402" s="8">
        <v>5191.4719262336948</v>
      </c>
      <c r="CG402" s="8">
        <v>3082.886691052583</v>
      </c>
      <c r="CH402" s="8">
        <v>490.38128207325639</v>
      </c>
      <c r="CI402" s="8">
        <v>8764.7398993595343</v>
      </c>
      <c r="CJ402" s="8">
        <v>4901.6959999999999</v>
      </c>
      <c r="CK402" s="8">
        <v>5590.3760000000002</v>
      </c>
      <c r="CL402" s="8">
        <v>10492.072</v>
      </c>
      <c r="CM402" s="8">
        <v>4022.3329999999996</v>
      </c>
      <c r="CN402" s="8">
        <v>226.70100000000002</v>
      </c>
      <c r="CO402" s="8">
        <v>4249.0339999999997</v>
      </c>
      <c r="CP402" s="8">
        <v>10196.072</v>
      </c>
      <c r="CQ402" s="8">
        <v>296</v>
      </c>
      <c r="CR402" s="8">
        <v>10492.072</v>
      </c>
      <c r="CS402" s="8">
        <v>747.20825858982585</v>
      </c>
      <c r="CT402" s="8">
        <v>2234.3078486535792</v>
      </c>
      <c r="CU402" s="8">
        <v>866.29384704938354</v>
      </c>
      <c r="CV402" s="8">
        <v>1314.4480123262031</v>
      </c>
      <c r="CW402" s="8">
        <v>1436.8933614951557</v>
      </c>
      <c r="CX402" s="8">
        <v>1393.6142099668502</v>
      </c>
      <c r="CY402" s="8">
        <v>868.95564239259716</v>
      </c>
      <c r="CZ402" s="8">
        <v>752.60482216557875</v>
      </c>
      <c r="DA402" s="8">
        <v>837.28099736082663</v>
      </c>
      <c r="DB402" s="8">
        <v>10451.607</v>
      </c>
      <c r="DC402" s="8">
        <v>73.173100438353671</v>
      </c>
      <c r="DD402" s="8">
        <v>8995.4416075764857</v>
      </c>
      <c r="DE402" s="8">
        <v>921.93335007398264</v>
      </c>
      <c r="DF402" s="8">
        <v>1040.1669999999999</v>
      </c>
      <c r="DG402" s="8">
        <v>1341.749</v>
      </c>
      <c r="DH402" s="8">
        <v>523.31500000000005</v>
      </c>
      <c r="DI402" s="8">
        <v>555.08300000000008</v>
      </c>
      <c r="DJ402" s="8">
        <v>455.53300000000002</v>
      </c>
      <c r="DK402" s="8">
        <v>3915.8469999999998</v>
      </c>
      <c r="DL402" s="8">
        <v>4905.6270000000004</v>
      </c>
      <c r="DM402" s="8">
        <v>0</v>
      </c>
      <c r="DN402" s="8">
        <v>4798.7717414101753</v>
      </c>
      <c r="DO402" s="8">
        <v>9704.3987414101757</v>
      </c>
      <c r="DP402" s="8">
        <v>4388.923910229666</v>
      </c>
      <c r="DQ402" s="8">
        <v>296.63912012050002</v>
      </c>
      <c r="DR402" s="8">
        <v>4685.5630303501657</v>
      </c>
      <c r="DS402" s="8">
        <v>3005.5844869458547</v>
      </c>
      <c r="DT402" s="8">
        <v>313.18549148456611</v>
      </c>
      <c r="DU402" s="8">
        <v>8004.3330087805871</v>
      </c>
    </row>
    <row r="403" spans="1:125">
      <c r="A403" s="4">
        <v>19150</v>
      </c>
      <c r="B403" s="6" t="s">
        <v>842</v>
      </c>
      <c r="C403" s="3" t="s">
        <v>696</v>
      </c>
      <c r="D403" s="9">
        <v>43.419594589863593</v>
      </c>
      <c r="E403" s="9">
        <v>35.0383</v>
      </c>
      <c r="F403" s="4" t="s">
        <v>642</v>
      </c>
      <c r="G403" s="6" t="s">
        <v>1</v>
      </c>
      <c r="H403" s="3" t="s">
        <v>960</v>
      </c>
      <c r="I403" s="3" t="s">
        <v>962</v>
      </c>
      <c r="J403" s="3" t="s">
        <v>967</v>
      </c>
      <c r="K403" s="3" t="s">
        <v>325</v>
      </c>
      <c r="L403" s="8">
        <v>14012</v>
      </c>
      <c r="M403" s="8">
        <v>15090</v>
      </c>
      <c r="N403" s="8">
        <f>IF(RIGHT($C403,4)="(MB)",VLOOKUP($C403,[1]Data!$C$485:$T$532,14,0),IF($M403="n/a",$M403,$L403+$M403))</f>
        <v>29102</v>
      </c>
      <c r="O403" s="8">
        <v>11725</v>
      </c>
      <c r="P403" s="8">
        <v>1282</v>
      </c>
      <c r="Q403" s="8">
        <f>IF(RIGHT($C403,4)="(MB)",VLOOKUP($C403,[1]Data!$C$485:$T$532,18,0),IF($P403="n/a",$P403,$O403+$P403))</f>
        <v>13007</v>
      </c>
      <c r="R403" s="8">
        <v>28029</v>
      </c>
      <c r="S403" s="8">
        <v>1073</v>
      </c>
      <c r="T403" s="8">
        <v>29102</v>
      </c>
      <c r="U403" s="8">
        <v>1895</v>
      </c>
      <c r="V403" s="8">
        <v>4992</v>
      </c>
      <c r="W403" s="8">
        <v>2833</v>
      </c>
      <c r="X403" s="8">
        <v>3575</v>
      </c>
      <c r="Y403" s="8">
        <v>3699</v>
      </c>
      <c r="Z403" s="8">
        <v>3966</v>
      </c>
      <c r="AA403" s="8">
        <v>3354</v>
      </c>
      <c r="AB403" s="8">
        <v>2148</v>
      </c>
      <c r="AC403" s="8">
        <v>2482</v>
      </c>
      <c r="AD403" s="8">
        <v>28944</v>
      </c>
      <c r="AE403" s="8">
        <v>485</v>
      </c>
      <c r="AF403" s="8">
        <v>25215</v>
      </c>
      <c r="AG403" s="8">
        <v>2110</v>
      </c>
      <c r="AH403" s="8">
        <v>3239</v>
      </c>
      <c r="AI403" s="8">
        <v>3936</v>
      </c>
      <c r="AJ403" s="8">
        <v>1628</v>
      </c>
      <c r="AK403" s="8">
        <v>1412</v>
      </c>
      <c r="AL403" s="8">
        <v>993</v>
      </c>
      <c r="AM403" s="8">
        <v>11208</v>
      </c>
      <c r="AN403" s="8">
        <v>15099</v>
      </c>
      <c r="AO403" s="8">
        <v>10445</v>
      </c>
      <c r="AP403" s="8">
        <v>1505</v>
      </c>
      <c r="AQ403" s="8">
        <v>27049</v>
      </c>
      <c r="AR403" s="8">
        <v>13827</v>
      </c>
      <c r="AS403" s="8">
        <v>698</v>
      </c>
      <c r="AT403" s="8">
        <v>14525</v>
      </c>
      <c r="AU403" s="8">
        <v>7531</v>
      </c>
      <c r="AV403" s="8">
        <v>1303</v>
      </c>
      <c r="AW403" s="8">
        <v>23359</v>
      </c>
      <c r="AX403" s="8">
        <v>13469</v>
      </c>
      <c r="AY403" s="8">
        <v>14560</v>
      </c>
      <c r="AZ403" s="8">
        <v>28029</v>
      </c>
      <c r="BA403" s="8">
        <v>10965</v>
      </c>
      <c r="BB403" s="8">
        <v>969</v>
      </c>
      <c r="BC403" s="8">
        <v>11934</v>
      </c>
      <c r="BD403" s="8">
        <v>26825</v>
      </c>
      <c r="BE403" s="8">
        <v>1204</v>
      </c>
      <c r="BF403" s="8">
        <v>28029</v>
      </c>
      <c r="BG403" s="8">
        <v>1746.3327734838233</v>
      </c>
      <c r="BH403" s="8">
        <v>5298.7710912454086</v>
      </c>
      <c r="BI403" s="8">
        <v>2926.3647336319559</v>
      </c>
      <c r="BJ403" s="8">
        <v>3417.5897661935624</v>
      </c>
      <c r="BK403" s="8">
        <v>3725.4165482765079</v>
      </c>
      <c r="BL403" s="8">
        <v>3722.4551216356135</v>
      </c>
      <c r="BM403" s="8">
        <v>2791.9005078794553</v>
      </c>
      <c r="BN403" s="8">
        <v>2063.3177490493763</v>
      </c>
      <c r="BO403" s="8">
        <v>2192.8517086042939</v>
      </c>
      <c r="BP403" s="8">
        <v>27884.999999999993</v>
      </c>
      <c r="BQ403" s="8">
        <v>387.61776195197285</v>
      </c>
      <c r="BR403" s="8">
        <v>24441.356440170384</v>
      </c>
      <c r="BS403" s="8">
        <v>1669.6837293167534</v>
      </c>
      <c r="BT403" s="8">
        <v>2928</v>
      </c>
      <c r="BU403" s="8">
        <v>3680</v>
      </c>
      <c r="BV403" s="8">
        <v>1531</v>
      </c>
      <c r="BW403" s="8">
        <v>1416</v>
      </c>
      <c r="BX403" s="8">
        <v>1006</v>
      </c>
      <c r="BY403" s="8">
        <v>10561</v>
      </c>
      <c r="BZ403" s="8">
        <v>13890</v>
      </c>
      <c r="CA403" s="8">
        <v>0</v>
      </c>
      <c r="CB403" s="8">
        <v>12248.667226516176</v>
      </c>
      <c r="CC403" s="8">
        <v>26138.667226516176</v>
      </c>
      <c r="CD403" s="8">
        <v>12839.76937995106</v>
      </c>
      <c r="CE403" s="8">
        <v>706.9298430804688</v>
      </c>
      <c r="CF403" s="8">
        <v>13546.699223031528</v>
      </c>
      <c r="CG403" s="8">
        <v>7191.4091230735139</v>
      </c>
      <c r="CH403" s="8">
        <v>1383.8440969740718</v>
      </c>
      <c r="CI403" s="8">
        <v>22121.952443079106</v>
      </c>
      <c r="CJ403" s="8">
        <v>12470.028</v>
      </c>
      <c r="CK403" s="8">
        <v>13411.922</v>
      </c>
      <c r="CL403" s="8">
        <v>25881.95</v>
      </c>
      <c r="CM403" s="8">
        <v>9925.8420000000006</v>
      </c>
      <c r="CN403" s="8">
        <v>747.01400000000001</v>
      </c>
      <c r="CO403" s="8">
        <v>10672.856</v>
      </c>
      <c r="CP403" s="8">
        <v>24801.95</v>
      </c>
      <c r="CQ403" s="8">
        <v>1080</v>
      </c>
      <c r="CR403" s="8">
        <v>25881.95</v>
      </c>
      <c r="CS403" s="8">
        <v>1865.3172016712908</v>
      </c>
      <c r="CT403" s="8">
        <v>4910.3873705285232</v>
      </c>
      <c r="CU403" s="8">
        <v>2681.2219054518923</v>
      </c>
      <c r="CV403" s="8">
        <v>3431.921802589583</v>
      </c>
      <c r="CW403" s="8">
        <v>3658.7072013362399</v>
      </c>
      <c r="CX403" s="8">
        <v>3247.5749535717932</v>
      </c>
      <c r="CY403" s="8">
        <v>2206.2799350857608</v>
      </c>
      <c r="CZ403" s="8">
        <v>1813.6379655617641</v>
      </c>
      <c r="DA403" s="8">
        <v>1886.583664203155</v>
      </c>
      <c r="DB403" s="8">
        <v>25701.632000000001</v>
      </c>
      <c r="DC403" s="8">
        <v>273.14313047499121</v>
      </c>
      <c r="DD403" s="8">
        <v>22736.37186312594</v>
      </c>
      <c r="DE403" s="8">
        <v>1469.7512776047533</v>
      </c>
      <c r="DF403" s="8">
        <v>2623.194</v>
      </c>
      <c r="DG403" s="8">
        <v>3257.2959999999998</v>
      </c>
      <c r="DH403" s="8">
        <v>1415.83</v>
      </c>
      <c r="DI403" s="8">
        <v>1303.6320000000001</v>
      </c>
      <c r="DJ403" s="8">
        <v>997.572</v>
      </c>
      <c r="DK403" s="8">
        <v>9597.5239999999994</v>
      </c>
      <c r="DL403" s="8">
        <v>12278.3</v>
      </c>
      <c r="DM403" s="8">
        <v>0</v>
      </c>
      <c r="DN403" s="8">
        <v>11558.01479832871</v>
      </c>
      <c r="DO403" s="8">
        <v>23836.314798328709</v>
      </c>
      <c r="DP403" s="8">
        <v>11077.55984689576</v>
      </c>
      <c r="DQ403" s="8">
        <v>838.83862359267255</v>
      </c>
      <c r="DR403" s="8">
        <v>11916.398470488431</v>
      </c>
      <c r="DS403" s="8">
        <v>7071.6312972416299</v>
      </c>
      <c r="DT403" s="8">
        <v>973.55487803365202</v>
      </c>
      <c r="DU403" s="8">
        <v>19961.58464576372</v>
      </c>
    </row>
    <row r="404" spans="1:125">
      <c r="A404" s="4">
        <v>19200</v>
      </c>
      <c r="B404" s="6" t="s">
        <v>307</v>
      </c>
      <c r="C404" s="3" t="s">
        <v>538</v>
      </c>
      <c r="D404" s="9">
        <v>0.18957276820663599</v>
      </c>
      <c r="E404" s="9">
        <v>0.21157699999999999</v>
      </c>
      <c r="F404" s="4" t="s">
        <v>476</v>
      </c>
      <c r="G404" s="6" t="s">
        <v>352</v>
      </c>
      <c r="H404" s="3" t="s">
        <v>960</v>
      </c>
      <c r="I404" s="3" t="s">
        <v>963</v>
      </c>
      <c r="J404" s="3" t="s">
        <v>346</v>
      </c>
      <c r="K404" s="3" t="s">
        <v>346</v>
      </c>
      <c r="L404" s="8">
        <v>104</v>
      </c>
      <c r="M404" s="8">
        <v>97</v>
      </c>
      <c r="N404" s="8">
        <f>IF(RIGHT($C404,4)="(MB)",VLOOKUP($C404,[1]Data!$C$485:$T$532,14,0),IF($M404="n/a",$M404,$L404+$M404))</f>
        <v>201</v>
      </c>
      <c r="O404" s="8">
        <v>86</v>
      </c>
      <c r="P404" s="8">
        <v>4</v>
      </c>
      <c r="Q404" s="8">
        <f>IF(RIGHT($C404,4)="(MB)",VLOOKUP($C404,[1]Data!$C$485:$T$532,18,0),IF($P404="n/a",$P404,$O404+$P404))</f>
        <v>90</v>
      </c>
      <c r="R404" s="8">
        <v>201</v>
      </c>
      <c r="S404" s="8">
        <v>0</v>
      </c>
      <c r="T404" s="8">
        <v>201</v>
      </c>
      <c r="U404" s="8">
        <v>10</v>
      </c>
      <c r="V404" s="8">
        <v>29</v>
      </c>
      <c r="W404" s="8">
        <v>12</v>
      </c>
      <c r="X404" s="8">
        <v>21</v>
      </c>
      <c r="Y404" s="8">
        <v>22</v>
      </c>
      <c r="Z404" s="8">
        <v>48</v>
      </c>
      <c r="AA404" s="8">
        <v>28</v>
      </c>
      <c r="AB404" s="8">
        <v>18</v>
      </c>
      <c r="AC404" s="8">
        <v>12</v>
      </c>
      <c r="AD404" s="8">
        <v>200</v>
      </c>
      <c r="AE404" s="8">
        <v>0</v>
      </c>
      <c r="AF404" s="8">
        <v>174</v>
      </c>
      <c r="AG404" s="8">
        <v>14</v>
      </c>
      <c r="AH404" s="8">
        <v>26</v>
      </c>
      <c r="AI404" s="8">
        <v>22</v>
      </c>
      <c r="AJ404" s="8">
        <v>4</v>
      </c>
      <c r="AK404" s="8">
        <v>15</v>
      </c>
      <c r="AL404" s="8">
        <v>10</v>
      </c>
      <c r="AM404" s="8">
        <v>77</v>
      </c>
      <c r="AN404" s="8">
        <v>147</v>
      </c>
      <c r="AO404" s="8">
        <v>36</v>
      </c>
      <c r="AP404" s="8">
        <v>7</v>
      </c>
      <c r="AQ404" s="8">
        <v>190</v>
      </c>
      <c r="AR404" s="8">
        <v>102</v>
      </c>
      <c r="AS404" s="8">
        <v>6</v>
      </c>
      <c r="AT404" s="8">
        <v>108</v>
      </c>
      <c r="AU404" s="8">
        <v>54</v>
      </c>
      <c r="AV404" s="8">
        <v>13</v>
      </c>
      <c r="AW404" s="8">
        <v>175</v>
      </c>
      <c r="AX404" s="8">
        <v>97</v>
      </c>
      <c r="AY404" s="8">
        <v>102</v>
      </c>
      <c r="AZ404" s="8">
        <v>199</v>
      </c>
      <c r="BA404" s="8">
        <v>81</v>
      </c>
      <c r="BB404" s="8">
        <v>7</v>
      </c>
      <c r="BC404" s="8">
        <v>88</v>
      </c>
      <c r="BD404" s="8">
        <v>199</v>
      </c>
      <c r="BE404" s="8">
        <v>0</v>
      </c>
      <c r="BF404" s="8">
        <v>199</v>
      </c>
      <c r="BG404" s="8">
        <v>9.8029556650246299</v>
      </c>
      <c r="BH404" s="8">
        <v>24.507389162561577</v>
      </c>
      <c r="BI404" s="8">
        <v>22.546798029556651</v>
      </c>
      <c r="BJ404" s="8">
        <v>27.448275862068964</v>
      </c>
      <c r="BK404" s="8">
        <v>27.448275862068964</v>
      </c>
      <c r="BL404" s="8">
        <v>36.270935960591132</v>
      </c>
      <c r="BM404" s="8">
        <v>22.546798029556651</v>
      </c>
      <c r="BN404" s="8">
        <v>17.645320197044335</v>
      </c>
      <c r="BO404" s="8">
        <v>10.783251231527094</v>
      </c>
      <c r="BP404" s="8">
        <v>199</v>
      </c>
      <c r="BQ404" s="8">
        <v>0</v>
      </c>
      <c r="BR404" s="8">
        <v>168.3084577114428</v>
      </c>
      <c r="BS404" s="8">
        <v>17.82089552238806</v>
      </c>
      <c r="BT404" s="8">
        <v>21</v>
      </c>
      <c r="BU404" s="8">
        <v>30</v>
      </c>
      <c r="BV404" s="8">
        <v>9</v>
      </c>
      <c r="BW404" s="8">
        <v>12</v>
      </c>
      <c r="BX404" s="8">
        <v>6</v>
      </c>
      <c r="BY404" s="8">
        <v>78</v>
      </c>
      <c r="BZ404" s="8">
        <v>125</v>
      </c>
      <c r="CA404" s="8">
        <v>0</v>
      </c>
      <c r="CB404" s="8">
        <v>64.197044334975345</v>
      </c>
      <c r="CC404" s="8">
        <v>189.19704433497535</v>
      </c>
      <c r="CD404" s="8">
        <v>106.60714285714286</v>
      </c>
      <c r="CE404" s="8">
        <v>6.091836734693878</v>
      </c>
      <c r="CF404" s="8">
        <v>112.69897959183675</v>
      </c>
      <c r="CG404" s="8">
        <v>51.780612244897959</v>
      </c>
      <c r="CH404" s="8">
        <v>6.091836734693878</v>
      </c>
      <c r="CI404" s="8">
        <v>170.57142857142858</v>
      </c>
      <c r="CJ404" s="8">
        <v>110</v>
      </c>
      <c r="CK404" s="8">
        <v>101</v>
      </c>
      <c r="CL404" s="8">
        <v>211</v>
      </c>
      <c r="CM404" s="8">
        <v>81</v>
      </c>
      <c r="CN404" s="8">
        <v>3</v>
      </c>
      <c r="CO404" s="8">
        <v>84</v>
      </c>
      <c r="CP404" s="8">
        <v>211</v>
      </c>
      <c r="CQ404" s="8">
        <v>0</v>
      </c>
      <c r="CR404" s="8">
        <v>211</v>
      </c>
      <c r="CS404" s="8">
        <v>18.462499999999999</v>
      </c>
      <c r="CT404" s="8">
        <v>35.166666666666664</v>
      </c>
      <c r="CU404" s="8">
        <v>15.824999999999999</v>
      </c>
      <c r="CV404" s="8">
        <v>28.133333333333333</v>
      </c>
      <c r="CW404" s="8">
        <v>38.68333333333333</v>
      </c>
      <c r="CX404" s="8">
        <v>29.891666666666666</v>
      </c>
      <c r="CY404" s="8">
        <v>26.375</v>
      </c>
      <c r="CZ404" s="8">
        <v>15.824999999999999</v>
      </c>
      <c r="DA404" s="8">
        <v>2.6375000000000002</v>
      </c>
      <c r="DB404" s="8">
        <v>211</v>
      </c>
      <c r="DC404" s="8">
        <v>2.971830985915493</v>
      </c>
      <c r="DD404" s="8">
        <v>173.87962962962962</v>
      </c>
      <c r="DE404" s="8">
        <v>23.444444444444443</v>
      </c>
      <c r="DF404" s="8">
        <v>21</v>
      </c>
      <c r="DG404" s="8">
        <v>24</v>
      </c>
      <c r="DH404" s="8">
        <v>12</v>
      </c>
      <c r="DI404" s="8">
        <v>16</v>
      </c>
      <c r="DJ404" s="8">
        <v>8</v>
      </c>
      <c r="DK404" s="8">
        <v>81</v>
      </c>
      <c r="DL404" s="8">
        <v>110</v>
      </c>
      <c r="DM404" s="8">
        <v>0</v>
      </c>
      <c r="DN404" s="8">
        <v>82.537499999999966</v>
      </c>
      <c r="DO404" s="8">
        <v>192.53749999999997</v>
      </c>
      <c r="DP404" s="8">
        <v>104.33510416666665</v>
      </c>
      <c r="DQ404" s="8">
        <v>7.2311458333333336</v>
      </c>
      <c r="DR404" s="8">
        <v>111.56624999999998</v>
      </c>
      <c r="DS404" s="8">
        <v>50.618020833333333</v>
      </c>
      <c r="DT404" s="8">
        <v>3.0990625000000001</v>
      </c>
      <c r="DU404" s="8">
        <v>165.28333333333333</v>
      </c>
    </row>
    <row r="405" spans="1:125">
      <c r="A405" s="4">
        <v>19250</v>
      </c>
      <c r="B405" s="6" t="s">
        <v>199</v>
      </c>
      <c r="C405" s="3" t="s">
        <v>625</v>
      </c>
      <c r="D405" s="9">
        <v>4.0195902278263898</v>
      </c>
      <c r="E405" s="9">
        <v>4.9957700000000003</v>
      </c>
      <c r="F405" s="4" t="s">
        <v>563</v>
      </c>
      <c r="G405" s="6" t="s">
        <v>349</v>
      </c>
      <c r="H405" s="3" t="s">
        <v>960</v>
      </c>
      <c r="I405" s="3" t="s">
        <v>963</v>
      </c>
      <c r="J405" s="3" t="s">
        <v>971</v>
      </c>
      <c r="K405" s="3" t="s">
        <v>327</v>
      </c>
      <c r="L405" s="8">
        <v>352</v>
      </c>
      <c r="M405" s="8">
        <v>351</v>
      </c>
      <c r="N405" s="8">
        <f>IF(RIGHT($C405,4)="(MB)",VLOOKUP($C405,[1]Data!$C$485:$T$532,14,0),IF($M405="n/a",$M405,$L405+$M405))</f>
        <v>703</v>
      </c>
      <c r="O405" s="8">
        <v>357</v>
      </c>
      <c r="P405" s="8">
        <v>86</v>
      </c>
      <c r="Q405" s="8">
        <f>IF(RIGHT($C405,4)="(MB)",VLOOKUP($C405,[1]Data!$C$485:$T$532,18,0),IF($P405="n/a",$P405,$O405+$P405))</f>
        <v>443</v>
      </c>
      <c r="R405" s="8">
        <v>688</v>
      </c>
      <c r="S405" s="8">
        <v>15</v>
      </c>
      <c r="T405" s="8">
        <v>703</v>
      </c>
      <c r="U405" s="8">
        <v>29</v>
      </c>
      <c r="V405" s="8">
        <v>103</v>
      </c>
      <c r="W405" s="8">
        <v>15</v>
      </c>
      <c r="X405" s="8">
        <v>42</v>
      </c>
      <c r="Y405" s="8">
        <v>89</v>
      </c>
      <c r="Z405" s="8">
        <v>89</v>
      </c>
      <c r="AA405" s="8">
        <v>122</v>
      </c>
      <c r="AB405" s="8">
        <v>124</v>
      </c>
      <c r="AC405" s="8">
        <v>91</v>
      </c>
      <c r="AD405" s="8">
        <v>704</v>
      </c>
      <c r="AE405" s="8">
        <v>8</v>
      </c>
      <c r="AF405" s="8">
        <v>572</v>
      </c>
      <c r="AG405" s="8">
        <v>65</v>
      </c>
      <c r="AH405" s="8">
        <v>147</v>
      </c>
      <c r="AI405" s="8">
        <v>115</v>
      </c>
      <c r="AJ405" s="8">
        <v>25</v>
      </c>
      <c r="AK405" s="8">
        <v>30</v>
      </c>
      <c r="AL405" s="8">
        <v>9</v>
      </c>
      <c r="AM405" s="8">
        <v>326</v>
      </c>
      <c r="AN405" s="8">
        <v>413</v>
      </c>
      <c r="AO405" s="8">
        <v>189</v>
      </c>
      <c r="AP405" s="8">
        <v>73</v>
      </c>
      <c r="AQ405" s="8">
        <v>675</v>
      </c>
      <c r="AR405" s="8">
        <v>201</v>
      </c>
      <c r="AS405" s="8">
        <v>14</v>
      </c>
      <c r="AT405" s="8">
        <v>215</v>
      </c>
      <c r="AU405" s="8">
        <v>331</v>
      </c>
      <c r="AV405" s="8">
        <v>47</v>
      </c>
      <c r="AW405" s="8">
        <v>593</v>
      </c>
      <c r="AX405" s="8">
        <v>334</v>
      </c>
      <c r="AY405" s="8">
        <v>337</v>
      </c>
      <c r="AZ405" s="8">
        <v>671</v>
      </c>
      <c r="BA405" s="8">
        <v>323</v>
      </c>
      <c r="BB405" s="8">
        <v>78</v>
      </c>
      <c r="BC405" s="8">
        <v>401</v>
      </c>
      <c r="BD405" s="8">
        <v>668</v>
      </c>
      <c r="BE405" s="8">
        <v>3</v>
      </c>
      <c r="BF405" s="8">
        <v>671</v>
      </c>
      <c r="BG405" s="8">
        <v>35.897734502014558</v>
      </c>
      <c r="BH405" s="8">
        <v>111.52895490209937</v>
      </c>
      <c r="BI405" s="8">
        <v>42.801406658655544</v>
      </c>
      <c r="BJ405" s="8">
        <v>48.937248179826113</v>
      </c>
      <c r="BK405" s="8">
        <v>82.734820103202097</v>
      </c>
      <c r="BL405" s="8">
        <v>78.863787375415285</v>
      </c>
      <c r="BM405" s="8">
        <v>100.63664557856789</v>
      </c>
      <c r="BN405" s="8">
        <v>94.759533823425457</v>
      </c>
      <c r="BO405" s="8">
        <v>74.839868876793673</v>
      </c>
      <c r="BP405" s="8">
        <v>671</v>
      </c>
      <c r="BQ405" s="8">
        <v>5.9459459459459456</v>
      </c>
      <c r="BR405" s="8">
        <v>579.72871446450927</v>
      </c>
      <c r="BS405" s="8">
        <v>55.164223136062937</v>
      </c>
      <c r="BT405" s="8">
        <v>123</v>
      </c>
      <c r="BU405" s="8">
        <v>106</v>
      </c>
      <c r="BV405" s="8">
        <v>27</v>
      </c>
      <c r="BW405" s="8">
        <v>32</v>
      </c>
      <c r="BX405" s="8">
        <v>21</v>
      </c>
      <c r="BY405" s="8">
        <v>309</v>
      </c>
      <c r="BZ405" s="8">
        <v>384</v>
      </c>
      <c r="CA405" s="8">
        <v>0</v>
      </c>
      <c r="CB405" s="8">
        <v>251.1022654979854</v>
      </c>
      <c r="CC405" s="8">
        <v>635.1022654979854</v>
      </c>
      <c r="CD405" s="8">
        <v>180.94751225884073</v>
      </c>
      <c r="CE405" s="8">
        <v>22.727551331928449</v>
      </c>
      <c r="CF405" s="8">
        <v>203.67506359076918</v>
      </c>
      <c r="CG405" s="8">
        <v>296.96062628125776</v>
      </c>
      <c r="CH405" s="8">
        <v>39.848167129457465</v>
      </c>
      <c r="CI405" s="8">
        <v>540.48385700148447</v>
      </c>
      <c r="CJ405" s="8">
        <v>321</v>
      </c>
      <c r="CK405" s="8">
        <v>335</v>
      </c>
      <c r="CL405" s="8">
        <v>656</v>
      </c>
      <c r="CM405" s="8">
        <v>323</v>
      </c>
      <c r="CN405" s="8">
        <v>72</v>
      </c>
      <c r="CO405" s="8">
        <v>395</v>
      </c>
      <c r="CP405" s="8">
        <v>652</v>
      </c>
      <c r="CQ405" s="8">
        <v>4</v>
      </c>
      <c r="CR405" s="8">
        <v>656</v>
      </c>
      <c r="CS405" s="8">
        <v>36.686686686686684</v>
      </c>
      <c r="CT405" s="8">
        <v>93.695945945945937</v>
      </c>
      <c r="CU405" s="8">
        <v>30.681264597931264</v>
      </c>
      <c r="CV405" s="8">
        <v>40.09034034034034</v>
      </c>
      <c r="CW405" s="8">
        <v>85.939022355689019</v>
      </c>
      <c r="CX405" s="8">
        <v>71.46446446446447</v>
      </c>
      <c r="CY405" s="8">
        <v>102.7585919252586</v>
      </c>
      <c r="CZ405" s="8">
        <v>99.691691691691688</v>
      </c>
      <c r="DA405" s="8">
        <v>94.991991991991995</v>
      </c>
      <c r="DB405" s="8">
        <v>656</v>
      </c>
      <c r="DC405" s="8">
        <v>3</v>
      </c>
      <c r="DD405" s="8">
        <v>546.96839497895485</v>
      </c>
      <c r="DE405" s="8">
        <v>70.975472119789913</v>
      </c>
      <c r="DF405" s="8">
        <v>131</v>
      </c>
      <c r="DG405" s="8">
        <v>119</v>
      </c>
      <c r="DH405" s="8">
        <v>32</v>
      </c>
      <c r="DI405" s="8">
        <v>23</v>
      </c>
      <c r="DJ405" s="8">
        <v>16</v>
      </c>
      <c r="DK405" s="8">
        <v>321</v>
      </c>
      <c r="DL405" s="8">
        <v>414</v>
      </c>
      <c r="DM405" s="8">
        <v>0</v>
      </c>
      <c r="DN405" s="8">
        <v>205.3133133133133</v>
      </c>
      <c r="DO405" s="8">
        <v>619.3133133133133</v>
      </c>
      <c r="DP405" s="8">
        <v>168.94814889345247</v>
      </c>
      <c r="DQ405" s="8">
        <v>31.596535968958655</v>
      </c>
      <c r="DR405" s="8">
        <v>200.54468486241112</v>
      </c>
      <c r="DS405" s="8">
        <v>324.27611316929762</v>
      </c>
      <c r="DT405" s="8">
        <v>31.596535968958655</v>
      </c>
      <c r="DU405" s="8">
        <v>556.41733400066732</v>
      </c>
    </row>
    <row r="406" spans="1:125">
      <c r="A406" s="4">
        <v>19300</v>
      </c>
      <c r="B406" s="6" t="s">
        <v>841</v>
      </c>
      <c r="C406" s="3" t="s">
        <v>840</v>
      </c>
      <c r="D406" s="9">
        <v>1.26340990014674</v>
      </c>
      <c r="E406" s="9">
        <v>1.5538000000000001</v>
      </c>
      <c r="F406" s="4" t="s">
        <v>725</v>
      </c>
      <c r="G406" s="6" t="s">
        <v>363</v>
      </c>
      <c r="H406" s="3" t="s">
        <v>960</v>
      </c>
      <c r="I406" s="3" t="s">
        <v>963</v>
      </c>
      <c r="J406" s="3" t="s">
        <v>323</v>
      </c>
      <c r="K406" s="3" t="s">
        <v>323</v>
      </c>
      <c r="L406" s="8" t="s">
        <v>1086</v>
      </c>
      <c r="M406" s="8" t="s">
        <v>1086</v>
      </c>
      <c r="N406" s="8">
        <f>IF(RIGHT($C406,4)="(MB)",VLOOKUP($C406,[1]Data!$C$485:$T$532,14,0),IF($M406="n/a",$M406,$L406+$M406))</f>
        <v>142</v>
      </c>
      <c r="O406" s="8" t="s">
        <v>1086</v>
      </c>
      <c r="P406" s="8" t="s">
        <v>1086</v>
      </c>
      <c r="Q406" s="8">
        <f>IF(RIGHT($C406,4)="(MB)",VLOOKUP($C406,[1]Data!$C$485:$T$532,18,0),IF($P406="n/a",$P406,$O406+$P406))</f>
        <v>102</v>
      </c>
      <c r="R406" s="8" t="s">
        <v>1086</v>
      </c>
      <c r="S406" s="8" t="s">
        <v>1086</v>
      </c>
      <c r="T406" s="8" t="s">
        <v>1086</v>
      </c>
      <c r="U406" s="8" t="s">
        <v>1086</v>
      </c>
      <c r="V406" s="8" t="s">
        <v>1086</v>
      </c>
      <c r="W406" s="8" t="s">
        <v>1086</v>
      </c>
      <c r="X406" s="8" t="s">
        <v>1086</v>
      </c>
      <c r="Y406" s="8" t="s">
        <v>1086</v>
      </c>
      <c r="Z406" s="8" t="s">
        <v>1086</v>
      </c>
      <c r="AA406" s="8" t="s">
        <v>1086</v>
      </c>
      <c r="AB406" s="8" t="s">
        <v>1086</v>
      </c>
      <c r="AC406" s="8" t="s">
        <v>1086</v>
      </c>
      <c r="AD406" s="8" t="s">
        <v>1086</v>
      </c>
      <c r="AE406" s="8" t="s">
        <v>1086</v>
      </c>
      <c r="AF406" s="8" t="s">
        <v>1086</v>
      </c>
      <c r="AG406" s="8" t="s">
        <v>1086</v>
      </c>
      <c r="AH406" s="8" t="s">
        <v>1086</v>
      </c>
      <c r="AI406" s="8" t="s">
        <v>1086</v>
      </c>
      <c r="AJ406" s="8" t="s">
        <v>1086</v>
      </c>
      <c r="AK406" s="8" t="s">
        <v>1086</v>
      </c>
      <c r="AL406" s="8" t="s">
        <v>1086</v>
      </c>
      <c r="AM406" s="8" t="s">
        <v>1086</v>
      </c>
      <c r="AN406" s="8" t="s">
        <v>1086</v>
      </c>
      <c r="AO406" s="8" t="s">
        <v>1086</v>
      </c>
      <c r="AP406" s="8" t="s">
        <v>1086</v>
      </c>
      <c r="AQ406" s="8" t="s">
        <v>1086</v>
      </c>
      <c r="AR406" s="8" t="s">
        <v>1086</v>
      </c>
      <c r="AS406" s="8" t="s">
        <v>1086</v>
      </c>
      <c r="AT406" s="8" t="s">
        <v>1086</v>
      </c>
      <c r="AU406" s="8" t="s">
        <v>1086</v>
      </c>
      <c r="AV406" s="8" t="s">
        <v>1086</v>
      </c>
      <c r="AW406" s="8" t="s">
        <v>1086</v>
      </c>
      <c r="AX406" s="8">
        <v>84</v>
      </c>
      <c r="AY406" s="8">
        <v>71</v>
      </c>
      <c r="AZ406" s="8">
        <v>155</v>
      </c>
      <c r="BA406" s="8">
        <v>72</v>
      </c>
      <c r="BB406" s="8">
        <v>15</v>
      </c>
      <c r="BC406" s="8">
        <v>87</v>
      </c>
      <c r="BD406" s="8">
        <v>155</v>
      </c>
      <c r="BE406" s="8">
        <v>0</v>
      </c>
      <c r="BF406" s="8">
        <v>155</v>
      </c>
      <c r="BG406" s="8">
        <v>3</v>
      </c>
      <c r="BH406" s="8">
        <v>27</v>
      </c>
      <c r="BI406" s="8">
        <v>3</v>
      </c>
      <c r="BJ406" s="8">
        <v>9</v>
      </c>
      <c r="BK406" s="8">
        <v>25</v>
      </c>
      <c r="BL406" s="8">
        <v>19</v>
      </c>
      <c r="BM406" s="8">
        <v>36</v>
      </c>
      <c r="BN406" s="8">
        <v>19</v>
      </c>
      <c r="BO406" s="8">
        <v>11</v>
      </c>
      <c r="BP406" s="8">
        <v>152</v>
      </c>
      <c r="BQ406" s="8">
        <v>3.04</v>
      </c>
      <c r="BR406" s="8">
        <v>122.19607843137256</v>
      </c>
      <c r="BS406" s="8">
        <v>12.915032679738562</v>
      </c>
      <c r="BT406" s="8">
        <v>28</v>
      </c>
      <c r="BU406" s="8">
        <v>26</v>
      </c>
      <c r="BV406" s="8">
        <v>3</v>
      </c>
      <c r="BW406" s="8">
        <v>6</v>
      </c>
      <c r="BX406" s="8">
        <v>5</v>
      </c>
      <c r="BY406" s="8">
        <v>68</v>
      </c>
      <c r="BZ406" s="8">
        <v>97</v>
      </c>
      <c r="CA406" s="8">
        <v>0</v>
      </c>
      <c r="CB406" s="8">
        <v>52</v>
      </c>
      <c r="CC406" s="8">
        <v>149</v>
      </c>
      <c r="CD406" s="8">
        <v>54.303278688524593</v>
      </c>
      <c r="CE406" s="8">
        <v>6.1475409836065573</v>
      </c>
      <c r="CF406" s="8">
        <v>60.450819672131146</v>
      </c>
      <c r="CG406" s="8">
        <v>59.42622950819672</v>
      </c>
      <c r="CH406" s="8">
        <v>5.1229508196721314</v>
      </c>
      <c r="CI406" s="8">
        <v>125</v>
      </c>
      <c r="CJ406" s="8">
        <v>76</v>
      </c>
      <c r="CK406" s="8">
        <v>66</v>
      </c>
      <c r="CL406" s="8">
        <v>142</v>
      </c>
      <c r="CM406" s="8">
        <v>64</v>
      </c>
      <c r="CN406" s="8">
        <v>22</v>
      </c>
      <c r="CO406" s="8">
        <v>86</v>
      </c>
      <c r="CP406" s="8">
        <v>139</v>
      </c>
      <c r="CQ406" s="8">
        <v>3</v>
      </c>
      <c r="CR406" s="8">
        <v>142</v>
      </c>
      <c r="CS406" s="8">
        <v>15.668965517241379</v>
      </c>
      <c r="CT406" s="8">
        <v>26.441379310344828</v>
      </c>
      <c r="CU406" s="8">
        <v>0</v>
      </c>
      <c r="CV406" s="8">
        <v>23.50344827586207</v>
      </c>
      <c r="CW406" s="8">
        <v>23.50344827586207</v>
      </c>
      <c r="CX406" s="8">
        <v>26.441379310344828</v>
      </c>
      <c r="CY406" s="8">
        <v>14.689655172413794</v>
      </c>
      <c r="CZ406" s="8">
        <v>8.8137931034482762</v>
      </c>
      <c r="DA406" s="8">
        <v>2.9379310344827587</v>
      </c>
      <c r="DB406" s="8">
        <v>142</v>
      </c>
      <c r="DC406" s="8">
        <v>0</v>
      </c>
      <c r="DD406" s="8">
        <v>122.54794520547945</v>
      </c>
      <c r="DE406" s="8">
        <v>11.671232876712329</v>
      </c>
      <c r="DF406" s="8">
        <v>26</v>
      </c>
      <c r="DG406" s="8">
        <v>20</v>
      </c>
      <c r="DH406" s="8">
        <v>3</v>
      </c>
      <c r="DI406" s="8">
        <v>8</v>
      </c>
      <c r="DJ406" s="8">
        <v>6</v>
      </c>
      <c r="DK406" s="8">
        <v>63</v>
      </c>
      <c r="DL406" s="8">
        <v>78</v>
      </c>
      <c r="DM406" s="8">
        <v>0</v>
      </c>
      <c r="DN406" s="8">
        <v>48.331034482758625</v>
      </c>
      <c r="DO406" s="8">
        <v>126.33103448275862</v>
      </c>
      <c r="DP406" s="8">
        <v>47.986206896551728</v>
      </c>
      <c r="DQ406" s="8">
        <v>3.9172413793103451</v>
      </c>
      <c r="DR406" s="8">
        <v>51.903448275862075</v>
      </c>
      <c r="DS406" s="8">
        <v>47.986206896551728</v>
      </c>
      <c r="DT406" s="8">
        <v>5.8758620689655174</v>
      </c>
      <c r="DU406" s="8">
        <v>105.76551724137931</v>
      </c>
    </row>
    <row r="407" spans="1:125">
      <c r="A407" s="4">
        <v>19350</v>
      </c>
      <c r="B407" s="6" t="s">
        <v>947</v>
      </c>
      <c r="C407" s="3" t="s">
        <v>948</v>
      </c>
      <c r="D407" s="9">
        <v>4.3874352506671404</v>
      </c>
      <c r="E407" s="9">
        <v>3.9327200000000002</v>
      </c>
      <c r="F407" s="4" t="s">
        <v>881</v>
      </c>
      <c r="G407" s="6" t="s">
        <v>0</v>
      </c>
      <c r="H407" s="3" t="s">
        <v>961</v>
      </c>
      <c r="I407" s="3" t="s">
        <v>961</v>
      </c>
      <c r="J407" s="3" t="s">
        <v>969</v>
      </c>
      <c r="K407" s="3" t="s">
        <v>974</v>
      </c>
      <c r="L407" s="8">
        <v>1901</v>
      </c>
      <c r="M407" s="8">
        <v>1954</v>
      </c>
      <c r="N407" s="8">
        <f>IF(RIGHT($C407,4)="(MB)",VLOOKUP($C407,[1]Data!$C$485:$T$532,14,0),IF($M407="n/a",$M407,$L407+$M407))</f>
        <v>3855</v>
      </c>
      <c r="O407" s="8">
        <v>1378</v>
      </c>
      <c r="P407" s="8">
        <v>121</v>
      </c>
      <c r="Q407" s="8">
        <f>IF(RIGHT($C407,4)="(MB)",VLOOKUP($C407,[1]Data!$C$485:$T$532,18,0),IF($P407="n/a",$P407,$O407+$P407))</f>
        <v>1499</v>
      </c>
      <c r="R407" s="8">
        <v>3723</v>
      </c>
      <c r="S407" s="8">
        <v>132</v>
      </c>
      <c r="T407" s="8">
        <v>3855</v>
      </c>
      <c r="U407" s="8">
        <v>312</v>
      </c>
      <c r="V407" s="8">
        <v>738</v>
      </c>
      <c r="W407" s="8">
        <v>342</v>
      </c>
      <c r="X407" s="8">
        <v>432</v>
      </c>
      <c r="Y407" s="8">
        <v>613</v>
      </c>
      <c r="Z407" s="8">
        <v>431</v>
      </c>
      <c r="AA407" s="8">
        <v>386</v>
      </c>
      <c r="AB407" s="8">
        <v>300</v>
      </c>
      <c r="AC407" s="8">
        <v>293</v>
      </c>
      <c r="AD407" s="8">
        <v>3847</v>
      </c>
      <c r="AE407" s="8">
        <v>46</v>
      </c>
      <c r="AF407" s="8">
        <v>3291</v>
      </c>
      <c r="AG407" s="8">
        <v>413</v>
      </c>
      <c r="AH407" s="8">
        <v>326</v>
      </c>
      <c r="AI407" s="8">
        <v>414</v>
      </c>
      <c r="AJ407" s="8">
        <v>207</v>
      </c>
      <c r="AK407" s="8">
        <v>253</v>
      </c>
      <c r="AL407" s="8">
        <v>160</v>
      </c>
      <c r="AM407" s="8">
        <v>1360</v>
      </c>
      <c r="AN407" s="8">
        <v>2048</v>
      </c>
      <c r="AO407" s="8">
        <v>1355</v>
      </c>
      <c r="AP407" s="8">
        <v>132</v>
      </c>
      <c r="AQ407" s="8">
        <v>3535</v>
      </c>
      <c r="AR407" s="8">
        <v>1732</v>
      </c>
      <c r="AS407" s="8">
        <v>77</v>
      </c>
      <c r="AT407" s="8">
        <v>1809</v>
      </c>
      <c r="AU407" s="8">
        <v>956</v>
      </c>
      <c r="AV407" s="8">
        <v>164</v>
      </c>
      <c r="AW407" s="8">
        <v>2929</v>
      </c>
      <c r="AX407" s="8">
        <v>1604</v>
      </c>
      <c r="AY407" s="8">
        <v>1718</v>
      </c>
      <c r="AZ407" s="8">
        <v>3322</v>
      </c>
      <c r="BA407" s="8">
        <v>1157</v>
      </c>
      <c r="BB407" s="8">
        <v>88</v>
      </c>
      <c r="BC407" s="8">
        <v>1245</v>
      </c>
      <c r="BD407" s="8">
        <v>3221</v>
      </c>
      <c r="BE407" s="8">
        <v>101</v>
      </c>
      <c r="BF407" s="8">
        <v>3322</v>
      </c>
      <c r="BG407" s="8">
        <v>313.14050981757646</v>
      </c>
      <c r="BH407" s="8">
        <v>657.128673326475</v>
      </c>
      <c r="BI407" s="8">
        <v>251.09055133100802</v>
      </c>
      <c r="BJ407" s="8">
        <v>506.29750218564664</v>
      </c>
      <c r="BK407" s="8">
        <v>523.03470715375897</v>
      </c>
      <c r="BL407" s="8">
        <v>392.06812224137366</v>
      </c>
      <c r="BM407" s="8">
        <v>272.13661373856115</v>
      </c>
      <c r="BN407" s="8">
        <v>193.39556227326852</v>
      </c>
      <c r="BO407" s="8">
        <v>213.70775793233165</v>
      </c>
      <c r="BP407" s="8">
        <v>3322.0000000000005</v>
      </c>
      <c r="BQ407" s="8">
        <v>36.969214244588031</v>
      </c>
      <c r="BR407" s="8">
        <v>2808.0006889961978</v>
      </c>
      <c r="BS407" s="8">
        <v>315.02024740688682</v>
      </c>
      <c r="BT407" s="8">
        <v>213</v>
      </c>
      <c r="BU407" s="8">
        <v>354</v>
      </c>
      <c r="BV407" s="8">
        <v>189</v>
      </c>
      <c r="BW407" s="8">
        <v>236</v>
      </c>
      <c r="BX407" s="8">
        <v>140</v>
      </c>
      <c r="BY407" s="8">
        <v>1132</v>
      </c>
      <c r="BZ407" s="8">
        <v>1487</v>
      </c>
      <c r="CA407" s="8">
        <v>0</v>
      </c>
      <c r="CB407" s="8">
        <v>1521.859490182424</v>
      </c>
      <c r="CC407" s="8">
        <v>3008.859490182424</v>
      </c>
      <c r="CD407" s="8">
        <v>1507.4513662416496</v>
      </c>
      <c r="CE407" s="8">
        <v>43.098978838247803</v>
      </c>
      <c r="CF407" s="8">
        <v>1550.5503450798974</v>
      </c>
      <c r="CG407" s="8">
        <v>795.54278003903971</v>
      </c>
      <c r="CH407" s="8">
        <v>151.78131167197913</v>
      </c>
      <c r="CI407" s="8">
        <v>2497.8744367909158</v>
      </c>
      <c r="CJ407" s="8">
        <v>1274.1099999999999</v>
      </c>
      <c r="CK407" s="8">
        <v>1266.43</v>
      </c>
      <c r="CL407" s="8">
        <v>2540.54</v>
      </c>
      <c r="CM407" s="8">
        <v>896.096</v>
      </c>
      <c r="CN407" s="8">
        <v>47.89</v>
      </c>
      <c r="CO407" s="8">
        <v>943.98599999999999</v>
      </c>
      <c r="CP407" s="8">
        <v>2510.54</v>
      </c>
      <c r="CQ407" s="8">
        <v>30</v>
      </c>
      <c r="CR407" s="8">
        <v>2540.54</v>
      </c>
      <c r="CS407" s="8">
        <v>188.07728053584958</v>
      </c>
      <c r="CT407" s="8">
        <v>542.00784700730833</v>
      </c>
      <c r="CU407" s="8">
        <v>216.17398633024806</v>
      </c>
      <c r="CV407" s="8">
        <v>424.3285511408701</v>
      </c>
      <c r="CW407" s="8">
        <v>397.42307013366053</v>
      </c>
      <c r="CX407" s="8">
        <v>328.68665095224446</v>
      </c>
      <c r="CY407" s="8">
        <v>202.58133782194744</v>
      </c>
      <c r="CZ407" s="8">
        <v>117.60144458847286</v>
      </c>
      <c r="DA407" s="8">
        <v>117.58183148939872</v>
      </c>
      <c r="DB407" s="8">
        <v>2534.462</v>
      </c>
      <c r="DC407" s="8">
        <v>42.45119606426374</v>
      </c>
      <c r="DD407" s="8">
        <v>2177.0232056011582</v>
      </c>
      <c r="DE407" s="8">
        <v>235.83968397734156</v>
      </c>
      <c r="DF407" s="8">
        <v>183.83199999999999</v>
      </c>
      <c r="DG407" s="8">
        <v>246.92</v>
      </c>
      <c r="DH407" s="8">
        <v>161.67400000000001</v>
      </c>
      <c r="DI407" s="8">
        <v>168.61199999999999</v>
      </c>
      <c r="DJ407" s="8">
        <v>116.312</v>
      </c>
      <c r="DK407" s="8">
        <v>877.35</v>
      </c>
      <c r="DL407" s="8">
        <v>1112.7280000000001</v>
      </c>
      <c r="DM407" s="8">
        <v>0</v>
      </c>
      <c r="DN407" s="8">
        <v>1233.6567194641502</v>
      </c>
      <c r="DO407" s="8">
        <v>2346.3847194641503</v>
      </c>
      <c r="DP407" s="8">
        <v>1183.282810405693</v>
      </c>
      <c r="DQ407" s="8">
        <v>71.066466627134886</v>
      </c>
      <c r="DR407" s="8">
        <v>1254.3492770328278</v>
      </c>
      <c r="DS407" s="8">
        <v>620.00199163983632</v>
      </c>
      <c r="DT407" s="8">
        <v>47.007716193811433</v>
      </c>
      <c r="DU407" s="8">
        <v>1921.3589848664753</v>
      </c>
    </row>
    <row r="408" spans="1:125">
      <c r="A408" s="4">
        <v>19400</v>
      </c>
      <c r="B408" s="6" t="s">
        <v>308</v>
      </c>
      <c r="C408" s="3" t="s">
        <v>439</v>
      </c>
      <c r="D408" s="9">
        <v>1.8921444360068</v>
      </c>
      <c r="E408" s="9">
        <v>1.6080399999999999</v>
      </c>
      <c r="F408" s="4" t="s">
        <v>381</v>
      </c>
      <c r="G408" s="6" t="s">
        <v>9</v>
      </c>
      <c r="H408" s="3" t="s">
        <v>960</v>
      </c>
      <c r="I408" s="3" t="s">
        <v>963</v>
      </c>
      <c r="J408" s="3" t="s">
        <v>972</v>
      </c>
      <c r="K408" s="3" t="s">
        <v>976</v>
      </c>
      <c r="L408" s="8">
        <v>134</v>
      </c>
      <c r="M408" s="8">
        <v>122</v>
      </c>
      <c r="N408" s="8">
        <f>IF(RIGHT($C408,4)="(MB)",VLOOKUP($C408,[1]Data!$C$485:$T$532,14,0),IF($M408="n/a",$M408,$L408+$M408))</f>
        <v>256</v>
      </c>
      <c r="O408" s="8">
        <v>126</v>
      </c>
      <c r="P408" s="8">
        <v>24</v>
      </c>
      <c r="Q408" s="8">
        <f>IF(RIGHT($C408,4)="(MB)",VLOOKUP($C408,[1]Data!$C$485:$T$532,18,0),IF($P408="n/a",$P408,$O408+$P408))</f>
        <v>150</v>
      </c>
      <c r="R408" s="8">
        <v>256</v>
      </c>
      <c r="S408" s="8">
        <v>0</v>
      </c>
      <c r="T408" s="8">
        <v>256</v>
      </c>
      <c r="U408" s="8">
        <v>0</v>
      </c>
      <c r="V408" s="8">
        <v>49</v>
      </c>
      <c r="W408" s="8">
        <v>9</v>
      </c>
      <c r="X408" s="8">
        <v>9</v>
      </c>
      <c r="Y408" s="8">
        <v>23</v>
      </c>
      <c r="Z408" s="8">
        <v>41</v>
      </c>
      <c r="AA408" s="8">
        <v>42</v>
      </c>
      <c r="AB408" s="8">
        <v>50</v>
      </c>
      <c r="AC408" s="8">
        <v>33</v>
      </c>
      <c r="AD408" s="8">
        <v>256</v>
      </c>
      <c r="AE408" s="8">
        <v>0</v>
      </c>
      <c r="AF408" s="8">
        <v>203</v>
      </c>
      <c r="AG408" s="8">
        <v>38</v>
      </c>
      <c r="AH408" s="8">
        <v>44</v>
      </c>
      <c r="AI408" s="8">
        <v>49</v>
      </c>
      <c r="AJ408" s="8">
        <v>15</v>
      </c>
      <c r="AK408" s="8">
        <v>6</v>
      </c>
      <c r="AL408" s="8">
        <v>9</v>
      </c>
      <c r="AM408" s="8">
        <v>123</v>
      </c>
      <c r="AN408" s="8">
        <v>128</v>
      </c>
      <c r="AO408" s="8">
        <v>100</v>
      </c>
      <c r="AP408" s="8">
        <v>28</v>
      </c>
      <c r="AQ408" s="8">
        <v>256</v>
      </c>
      <c r="AR408" s="8">
        <v>60</v>
      </c>
      <c r="AS408" s="8">
        <v>10</v>
      </c>
      <c r="AT408" s="8">
        <v>70</v>
      </c>
      <c r="AU408" s="8">
        <v>136</v>
      </c>
      <c r="AV408" s="8">
        <v>12</v>
      </c>
      <c r="AW408" s="8">
        <v>218</v>
      </c>
      <c r="AX408" s="8">
        <v>141</v>
      </c>
      <c r="AY408" s="8">
        <v>135</v>
      </c>
      <c r="AZ408" s="8">
        <v>276</v>
      </c>
      <c r="BA408" s="8">
        <v>123</v>
      </c>
      <c r="BB408" s="8">
        <v>36</v>
      </c>
      <c r="BC408" s="8">
        <v>159</v>
      </c>
      <c r="BD408" s="8">
        <v>259</v>
      </c>
      <c r="BE408" s="8">
        <v>17</v>
      </c>
      <c r="BF408" s="8">
        <v>276</v>
      </c>
      <c r="BG408" s="8">
        <v>9.89247311827957</v>
      </c>
      <c r="BH408" s="8">
        <v>44.516129032258064</v>
      </c>
      <c r="BI408" s="8">
        <v>5.935483870967742</v>
      </c>
      <c r="BJ408" s="8">
        <v>9.89247311827957</v>
      </c>
      <c r="BK408" s="8">
        <v>33.634408602150536</v>
      </c>
      <c r="BL408" s="8">
        <v>33.634408602150536</v>
      </c>
      <c r="BM408" s="8">
        <v>49.462365591397848</v>
      </c>
      <c r="BN408" s="8">
        <v>42.537634408602152</v>
      </c>
      <c r="BO408" s="8">
        <v>46.494623655913976</v>
      </c>
      <c r="BP408" s="8">
        <v>276</v>
      </c>
      <c r="BQ408" s="8">
        <v>0</v>
      </c>
      <c r="BR408" s="8">
        <v>226</v>
      </c>
      <c r="BS408" s="8">
        <v>22</v>
      </c>
      <c r="BT408" s="8">
        <v>51</v>
      </c>
      <c r="BU408" s="8">
        <v>41</v>
      </c>
      <c r="BV408" s="8">
        <v>7</v>
      </c>
      <c r="BW408" s="8">
        <v>14</v>
      </c>
      <c r="BX408" s="8">
        <v>6</v>
      </c>
      <c r="BY408" s="8">
        <v>119</v>
      </c>
      <c r="BZ408" s="8">
        <v>144</v>
      </c>
      <c r="CA408" s="8">
        <v>0</v>
      </c>
      <c r="CB408" s="8">
        <v>122.10752688172039</v>
      </c>
      <c r="CC408" s="8">
        <v>266.10752688172039</v>
      </c>
      <c r="CD408" s="8">
        <v>71.420994262018425</v>
      </c>
      <c r="CE408" s="8">
        <v>6.1217995081730079</v>
      </c>
      <c r="CF408" s="8">
        <v>77.542793770191437</v>
      </c>
      <c r="CG408" s="8">
        <v>146.92318819615218</v>
      </c>
      <c r="CH408" s="8">
        <v>3.0608997540865039</v>
      </c>
      <c r="CI408" s="8">
        <v>227.52688172043011</v>
      </c>
      <c r="CJ408" s="8">
        <v>136</v>
      </c>
      <c r="CK408" s="8">
        <v>152</v>
      </c>
      <c r="CL408" s="8">
        <v>288</v>
      </c>
      <c r="CM408" s="8">
        <v>112</v>
      </c>
      <c r="CN408" s="8">
        <v>51</v>
      </c>
      <c r="CO408" s="8">
        <v>163</v>
      </c>
      <c r="CP408" s="8">
        <v>268</v>
      </c>
      <c r="CQ408" s="8">
        <v>20</v>
      </c>
      <c r="CR408" s="8">
        <v>288</v>
      </c>
      <c r="CS408" s="8">
        <v>21.477966101694914</v>
      </c>
      <c r="CT408" s="8">
        <v>57.6</v>
      </c>
      <c r="CU408" s="8">
        <v>5.8576271186440678</v>
      </c>
      <c r="CV408" s="8">
        <v>23.430508474576271</v>
      </c>
      <c r="CW408" s="8">
        <v>37.09830508474576</v>
      </c>
      <c r="CX408" s="8">
        <v>26.359322033898305</v>
      </c>
      <c r="CY408" s="8">
        <v>48.813559322033896</v>
      </c>
      <c r="CZ408" s="8">
        <v>30.264406779661016</v>
      </c>
      <c r="DA408" s="8">
        <v>37.09830508474576</v>
      </c>
      <c r="DB408" s="8">
        <v>288</v>
      </c>
      <c r="DC408" s="8">
        <v>0</v>
      </c>
      <c r="DD408" s="8">
        <v>254.88501742160278</v>
      </c>
      <c r="DE408" s="8">
        <v>19.066202090592334</v>
      </c>
      <c r="DF408" s="8">
        <v>36</v>
      </c>
      <c r="DG408" s="8">
        <v>41</v>
      </c>
      <c r="DH408" s="8">
        <v>11</v>
      </c>
      <c r="DI408" s="8">
        <v>12</v>
      </c>
      <c r="DJ408" s="8">
        <v>11</v>
      </c>
      <c r="DK408" s="8">
        <v>111</v>
      </c>
      <c r="DL408" s="8">
        <v>179</v>
      </c>
      <c r="DM408" s="8">
        <v>0</v>
      </c>
      <c r="DN408" s="8">
        <v>87.522033898305096</v>
      </c>
      <c r="DO408" s="8">
        <v>266.5220338983051</v>
      </c>
      <c r="DP408" s="8">
        <v>74.214360554699539</v>
      </c>
      <c r="DQ408" s="8">
        <v>7.0202773497688753</v>
      </c>
      <c r="DR408" s="8">
        <v>81.234637904468414</v>
      </c>
      <c r="DS408" s="8">
        <v>135.39106317411404</v>
      </c>
      <c r="DT408" s="8">
        <v>4.0115870570107859</v>
      </c>
      <c r="DU408" s="8">
        <v>220.63728813559322</v>
      </c>
    </row>
    <row r="409" spans="1:125">
      <c r="A409" s="4">
        <v>19450</v>
      </c>
      <c r="B409" s="6" t="s">
        <v>309</v>
      </c>
      <c r="C409" s="3" t="s">
        <v>782</v>
      </c>
      <c r="D409" s="9">
        <v>0.64176693488118597</v>
      </c>
      <c r="E409" s="9">
        <v>1.16927</v>
      </c>
      <c r="F409" s="4" t="s">
        <v>713</v>
      </c>
      <c r="G409" s="6" t="s">
        <v>329</v>
      </c>
      <c r="H409" s="3" t="s">
        <v>960</v>
      </c>
      <c r="I409" s="3" t="s">
        <v>963</v>
      </c>
      <c r="J409" s="3" t="s">
        <v>323</v>
      </c>
      <c r="K409" s="3" t="s">
        <v>323</v>
      </c>
      <c r="L409" s="8">
        <v>101</v>
      </c>
      <c r="M409" s="8">
        <v>113</v>
      </c>
      <c r="N409" s="8">
        <f>IF(RIGHT($C409,4)="(MB)",VLOOKUP($C409,[1]Data!$C$485:$T$532,14,0),IF($M409="n/a",$M409,$L409+$M409))</f>
        <v>214</v>
      </c>
      <c r="O409" s="8">
        <v>82</v>
      </c>
      <c r="P409" s="8">
        <v>16</v>
      </c>
      <c r="Q409" s="8">
        <f>IF(RIGHT($C409,4)="(MB)",VLOOKUP($C409,[1]Data!$C$485:$T$532,18,0),IF($P409="n/a",$P409,$O409+$P409))</f>
        <v>98</v>
      </c>
      <c r="R409" s="8">
        <v>214</v>
      </c>
      <c r="S409" s="8">
        <v>0</v>
      </c>
      <c r="T409" s="8">
        <v>214</v>
      </c>
      <c r="U409" s="8">
        <v>26</v>
      </c>
      <c r="V409" s="8">
        <v>37</v>
      </c>
      <c r="W409" s="8">
        <v>12</v>
      </c>
      <c r="X409" s="8">
        <v>32</v>
      </c>
      <c r="Y409" s="8">
        <v>23</v>
      </c>
      <c r="Z409" s="8">
        <v>26</v>
      </c>
      <c r="AA409" s="8">
        <v>41</v>
      </c>
      <c r="AB409" s="8">
        <v>11</v>
      </c>
      <c r="AC409" s="8">
        <v>6</v>
      </c>
      <c r="AD409" s="8">
        <v>214</v>
      </c>
      <c r="AE409" s="8">
        <v>0</v>
      </c>
      <c r="AF409" s="8">
        <v>188</v>
      </c>
      <c r="AG409" s="8">
        <v>21</v>
      </c>
      <c r="AH409" s="8">
        <v>24</v>
      </c>
      <c r="AI409" s="8">
        <v>27</v>
      </c>
      <c r="AJ409" s="8">
        <v>10</v>
      </c>
      <c r="AK409" s="8">
        <v>9</v>
      </c>
      <c r="AL409" s="8">
        <v>13</v>
      </c>
      <c r="AM409" s="8">
        <v>83</v>
      </c>
      <c r="AN409" s="8">
        <v>114</v>
      </c>
      <c r="AO409" s="8">
        <v>65</v>
      </c>
      <c r="AP409" s="8">
        <v>9</v>
      </c>
      <c r="AQ409" s="8">
        <v>188</v>
      </c>
      <c r="AR409" s="8">
        <v>95</v>
      </c>
      <c r="AS409" s="8">
        <v>6</v>
      </c>
      <c r="AT409" s="8">
        <v>101</v>
      </c>
      <c r="AU409" s="8">
        <v>50</v>
      </c>
      <c r="AV409" s="8">
        <v>0</v>
      </c>
      <c r="AW409" s="8">
        <v>151</v>
      </c>
      <c r="AX409" s="8">
        <v>92</v>
      </c>
      <c r="AY409" s="8">
        <v>119</v>
      </c>
      <c r="AZ409" s="8">
        <v>211</v>
      </c>
      <c r="BA409" s="8">
        <v>83</v>
      </c>
      <c r="BB409" s="8">
        <v>14</v>
      </c>
      <c r="BC409" s="8">
        <v>97</v>
      </c>
      <c r="BD409" s="8">
        <v>211</v>
      </c>
      <c r="BE409" s="8">
        <v>0</v>
      </c>
      <c r="BF409" s="8">
        <v>211</v>
      </c>
      <c r="BG409" s="8">
        <v>15.071428571428571</v>
      </c>
      <c r="BH409" s="8">
        <v>46.219047619047622</v>
      </c>
      <c r="BI409" s="8">
        <v>6.0285714285714285</v>
      </c>
      <c r="BJ409" s="8">
        <v>18.085714285714285</v>
      </c>
      <c r="BK409" s="8">
        <v>36.171428571428571</v>
      </c>
      <c r="BL409" s="8">
        <v>38.180952380952384</v>
      </c>
      <c r="BM409" s="8">
        <v>33.157142857142858</v>
      </c>
      <c r="BN409" s="8">
        <v>9.0428571428571427</v>
      </c>
      <c r="BO409" s="8">
        <v>9.0428571428571427</v>
      </c>
      <c r="BP409" s="8">
        <v>211</v>
      </c>
      <c r="BQ409" s="8">
        <v>0</v>
      </c>
      <c r="BR409" s="8">
        <v>182.86666666666667</v>
      </c>
      <c r="BS409" s="8">
        <v>17.080952380952382</v>
      </c>
      <c r="BT409" s="8">
        <v>17</v>
      </c>
      <c r="BU409" s="8">
        <v>35</v>
      </c>
      <c r="BV409" s="8">
        <v>7</v>
      </c>
      <c r="BW409" s="8">
        <v>18</v>
      </c>
      <c r="BX409" s="8">
        <v>4</v>
      </c>
      <c r="BY409" s="8">
        <v>81</v>
      </c>
      <c r="BZ409" s="8">
        <v>125</v>
      </c>
      <c r="CA409" s="8">
        <v>0</v>
      </c>
      <c r="CB409" s="8">
        <v>70.928571428571445</v>
      </c>
      <c r="CC409" s="8">
        <v>195.92857142857144</v>
      </c>
      <c r="CD409" s="8">
        <v>97.582730560578668</v>
      </c>
      <c r="CE409" s="8">
        <v>8.8711573236889691</v>
      </c>
      <c r="CF409" s="8">
        <v>106.45388788426763</v>
      </c>
      <c r="CG409" s="8">
        <v>40.413050030138635</v>
      </c>
      <c r="CH409" s="8">
        <v>8.8711573236889691</v>
      </c>
      <c r="CI409" s="8">
        <v>155.73809523809524</v>
      </c>
      <c r="CJ409" s="8">
        <v>101.435</v>
      </c>
      <c r="CK409" s="8">
        <v>118.31</v>
      </c>
      <c r="CL409" s="8">
        <v>219.745</v>
      </c>
      <c r="CM409" s="8">
        <v>80.08</v>
      </c>
      <c r="CN409" s="8">
        <v>14.08</v>
      </c>
      <c r="CO409" s="8">
        <v>94.16</v>
      </c>
      <c r="CP409" s="8">
        <v>219.745</v>
      </c>
      <c r="CQ409" s="8">
        <v>0</v>
      </c>
      <c r="CR409" s="8">
        <v>219.745</v>
      </c>
      <c r="CS409" s="8">
        <v>13.603670346969658</v>
      </c>
      <c r="CT409" s="8">
        <v>60.432934736219075</v>
      </c>
      <c r="CU409" s="8">
        <v>18.457174796010008</v>
      </c>
      <c r="CV409" s="8">
        <v>23.483546887726895</v>
      </c>
      <c r="CW409" s="8">
        <v>37.29338812799152</v>
      </c>
      <c r="CX409" s="8">
        <v>43.845069282268987</v>
      </c>
      <c r="CY409" s="8">
        <v>11.761941164018843</v>
      </c>
      <c r="CZ409" s="8">
        <v>3.9372276953703809</v>
      </c>
      <c r="DA409" s="8">
        <v>6.7650469634246342</v>
      </c>
      <c r="DB409" s="8">
        <v>219.57999999999998</v>
      </c>
      <c r="DC409" s="8">
        <v>0</v>
      </c>
      <c r="DD409" s="8">
        <v>200.16960849145468</v>
      </c>
      <c r="DE409" s="8">
        <v>11.575648878168129</v>
      </c>
      <c r="DF409" s="8">
        <v>17.434999999999999</v>
      </c>
      <c r="DG409" s="8">
        <v>27.08</v>
      </c>
      <c r="DH409" s="8">
        <v>7.55</v>
      </c>
      <c r="DI409" s="8">
        <v>18.524999999999999</v>
      </c>
      <c r="DJ409" s="8">
        <v>11.39</v>
      </c>
      <c r="DK409" s="8">
        <v>81.98</v>
      </c>
      <c r="DL409" s="8">
        <v>130.875</v>
      </c>
      <c r="DM409" s="8">
        <v>0</v>
      </c>
      <c r="DN409" s="8">
        <v>75.101329653030348</v>
      </c>
      <c r="DO409" s="8">
        <v>205.97632965303035</v>
      </c>
      <c r="DP409" s="8">
        <v>99.915515045466321</v>
      </c>
      <c r="DQ409" s="8">
        <v>3.583756472596455</v>
      </c>
      <c r="DR409" s="8">
        <v>103.49927151806277</v>
      </c>
      <c r="DS409" s="8">
        <v>45.982096632662142</v>
      </c>
      <c r="DT409" s="8">
        <v>6.0688485777216092</v>
      </c>
      <c r="DU409" s="8">
        <v>155.55021672844651</v>
      </c>
    </row>
    <row r="410" spans="1:125">
      <c r="A410" s="4">
        <v>19500</v>
      </c>
      <c r="B410" s="6" t="s">
        <v>310</v>
      </c>
      <c r="C410" s="3" t="s">
        <v>783</v>
      </c>
      <c r="D410" s="9">
        <v>0.33640380787187901</v>
      </c>
      <c r="E410" s="9">
        <v>0.37239699999999998</v>
      </c>
      <c r="F410" s="4" t="s">
        <v>717</v>
      </c>
      <c r="G410" s="6" t="s">
        <v>328</v>
      </c>
      <c r="H410" s="3" t="s">
        <v>960</v>
      </c>
      <c r="I410" s="3" t="s">
        <v>963</v>
      </c>
      <c r="J410" s="3" t="s">
        <v>323</v>
      </c>
      <c r="K410" s="3" t="s">
        <v>323</v>
      </c>
      <c r="L410" s="8">
        <v>174</v>
      </c>
      <c r="M410" s="8">
        <v>211</v>
      </c>
      <c r="N410" s="8">
        <f>IF(RIGHT($C410,4)="(MB)",VLOOKUP($C410,[1]Data!$C$485:$T$532,14,0),IF($M410="n/a",$M410,$L410+$M410))</f>
        <v>385</v>
      </c>
      <c r="O410" s="8">
        <v>160</v>
      </c>
      <c r="P410" s="8">
        <v>143</v>
      </c>
      <c r="Q410" s="8">
        <f>IF(RIGHT($C410,4)="(MB)",VLOOKUP($C410,[1]Data!$C$485:$T$532,18,0),IF($P410="n/a",$P410,$O410+$P410))</f>
        <v>303</v>
      </c>
      <c r="R410" s="8">
        <v>385</v>
      </c>
      <c r="S410" s="8">
        <v>0</v>
      </c>
      <c r="T410" s="8">
        <v>385</v>
      </c>
      <c r="U410" s="8">
        <v>40</v>
      </c>
      <c r="V410" s="8">
        <v>73</v>
      </c>
      <c r="W410" s="8">
        <v>34</v>
      </c>
      <c r="X410" s="8">
        <v>63</v>
      </c>
      <c r="Y410" s="8">
        <v>51</v>
      </c>
      <c r="Z410" s="8">
        <v>48</v>
      </c>
      <c r="AA410" s="8">
        <v>41</v>
      </c>
      <c r="AB410" s="8">
        <v>21</v>
      </c>
      <c r="AC410" s="8">
        <v>13</v>
      </c>
      <c r="AD410" s="8">
        <v>384</v>
      </c>
      <c r="AE410" s="8">
        <v>3</v>
      </c>
      <c r="AF410" s="8">
        <v>329</v>
      </c>
      <c r="AG410" s="8">
        <v>34</v>
      </c>
      <c r="AH410" s="8">
        <v>46</v>
      </c>
      <c r="AI410" s="8">
        <v>40</v>
      </c>
      <c r="AJ410" s="8">
        <v>29</v>
      </c>
      <c r="AK410" s="8">
        <v>19</v>
      </c>
      <c r="AL410" s="8">
        <v>11</v>
      </c>
      <c r="AM410" s="8">
        <v>145</v>
      </c>
      <c r="AN410" s="8">
        <v>176</v>
      </c>
      <c r="AO410" s="8">
        <v>151</v>
      </c>
      <c r="AP410" s="8">
        <v>17</v>
      </c>
      <c r="AQ410" s="8">
        <v>344</v>
      </c>
      <c r="AR410" s="8">
        <v>199</v>
      </c>
      <c r="AS410" s="8">
        <v>5</v>
      </c>
      <c r="AT410" s="8">
        <v>204</v>
      </c>
      <c r="AU410" s="8">
        <v>72</v>
      </c>
      <c r="AV410" s="8">
        <v>13</v>
      </c>
      <c r="AW410" s="8">
        <v>289</v>
      </c>
      <c r="AX410" s="8">
        <v>178</v>
      </c>
      <c r="AY410" s="8">
        <v>198</v>
      </c>
      <c r="AZ410" s="8">
        <v>376</v>
      </c>
      <c r="BA410" s="8">
        <v>143</v>
      </c>
      <c r="BB410" s="8">
        <v>143</v>
      </c>
      <c r="BC410" s="8">
        <v>286</v>
      </c>
      <c r="BD410" s="8">
        <v>376</v>
      </c>
      <c r="BE410" s="8">
        <v>0</v>
      </c>
      <c r="BF410" s="8">
        <v>376</v>
      </c>
      <c r="BG410" s="8">
        <v>37.098666666666666</v>
      </c>
      <c r="BH410" s="8">
        <v>82.218666666666664</v>
      </c>
      <c r="BI410" s="8">
        <v>28.074666666666666</v>
      </c>
      <c r="BJ410" s="8">
        <v>61.162666666666667</v>
      </c>
      <c r="BK410" s="8">
        <v>64.170666666666662</v>
      </c>
      <c r="BL410" s="8">
        <v>49.13066666666667</v>
      </c>
      <c r="BM410" s="8">
        <v>26.069333333333333</v>
      </c>
      <c r="BN410" s="8">
        <v>13.034666666666666</v>
      </c>
      <c r="BO410" s="8">
        <v>15.04</v>
      </c>
      <c r="BP410" s="8">
        <v>376.00000000000006</v>
      </c>
      <c r="BQ410" s="8">
        <v>3</v>
      </c>
      <c r="BR410" s="8">
        <v>319</v>
      </c>
      <c r="BS410" s="8">
        <v>46</v>
      </c>
      <c r="BT410" s="8">
        <v>29</v>
      </c>
      <c r="BU410" s="8">
        <v>50</v>
      </c>
      <c r="BV410" s="8">
        <v>20</v>
      </c>
      <c r="BW410" s="8">
        <v>30</v>
      </c>
      <c r="BX410" s="8">
        <v>10</v>
      </c>
      <c r="BY410" s="8">
        <v>139</v>
      </c>
      <c r="BZ410" s="8">
        <v>157</v>
      </c>
      <c r="CA410" s="8">
        <v>0</v>
      </c>
      <c r="CB410" s="8">
        <v>181.90133333333341</v>
      </c>
      <c r="CC410" s="8">
        <v>338.90133333333341</v>
      </c>
      <c r="CD410" s="8">
        <v>173.46133333333333</v>
      </c>
      <c r="CE410" s="8">
        <v>19.050666666666665</v>
      </c>
      <c r="CF410" s="8">
        <v>192.512</v>
      </c>
      <c r="CG410" s="8">
        <v>78.207999999999998</v>
      </c>
      <c r="CH410" s="8">
        <v>6.016</v>
      </c>
      <c r="CI410" s="8">
        <v>276.73599999999999</v>
      </c>
      <c r="CJ410" s="8">
        <v>147</v>
      </c>
      <c r="CK410" s="8">
        <v>155</v>
      </c>
      <c r="CL410" s="8">
        <v>302</v>
      </c>
      <c r="CM410" s="8">
        <v>115</v>
      </c>
      <c r="CN410" s="8">
        <v>122</v>
      </c>
      <c r="CO410" s="8">
        <v>237</v>
      </c>
      <c r="CP410" s="8">
        <v>302</v>
      </c>
      <c r="CQ410" s="8">
        <v>0</v>
      </c>
      <c r="CR410" s="8">
        <v>302</v>
      </c>
      <c r="CS410" s="8">
        <v>21.501618122977348</v>
      </c>
      <c r="CT410" s="8">
        <v>65.482200647249186</v>
      </c>
      <c r="CU410" s="8">
        <v>22.478964401294498</v>
      </c>
      <c r="CV410" s="8">
        <v>52.776699029126213</v>
      </c>
      <c r="CW410" s="8">
        <v>38.116504854368934</v>
      </c>
      <c r="CX410" s="8">
        <v>47.889967637540451</v>
      </c>
      <c r="CY410" s="8">
        <v>24.433656957928804</v>
      </c>
      <c r="CZ410" s="8">
        <v>17.592233009708739</v>
      </c>
      <c r="DA410" s="8">
        <v>11.728155339805825</v>
      </c>
      <c r="DB410" s="8">
        <v>302</v>
      </c>
      <c r="DC410" s="8">
        <v>3</v>
      </c>
      <c r="DD410" s="8">
        <v>239.44983818770226</v>
      </c>
      <c r="DE410" s="8">
        <v>42.025889967637539</v>
      </c>
      <c r="DF410" s="8">
        <v>25</v>
      </c>
      <c r="DG410" s="8">
        <v>43</v>
      </c>
      <c r="DH410" s="8">
        <v>16</v>
      </c>
      <c r="DI410" s="8">
        <v>18</v>
      </c>
      <c r="DJ410" s="8">
        <v>13</v>
      </c>
      <c r="DK410" s="8">
        <v>115</v>
      </c>
      <c r="DL410" s="8">
        <v>111</v>
      </c>
      <c r="DM410" s="8">
        <v>0</v>
      </c>
      <c r="DN410" s="8">
        <v>169.49838187702267</v>
      </c>
      <c r="DO410" s="8">
        <v>280.49838187702267</v>
      </c>
      <c r="DP410" s="8">
        <v>132.41033825420047</v>
      </c>
      <c r="DQ410" s="8">
        <v>6.1586203839163005</v>
      </c>
      <c r="DR410" s="8">
        <v>138.56895863811678</v>
      </c>
      <c r="DS410" s="8">
        <v>76.982754798953749</v>
      </c>
      <c r="DT410" s="8">
        <v>9.2379305758744525</v>
      </c>
      <c r="DU410" s="8">
        <v>224.78964401294499</v>
      </c>
    </row>
    <row r="411" spans="1:125">
      <c r="A411" s="4">
        <v>19550</v>
      </c>
      <c r="B411" s="6" t="s">
        <v>126</v>
      </c>
      <c r="C411" s="3" t="s">
        <v>697</v>
      </c>
      <c r="D411" s="9">
        <v>6.1311945805265644</v>
      </c>
      <c r="E411" s="9">
        <v>5.3026</v>
      </c>
      <c r="F411" s="4" t="s">
        <v>640</v>
      </c>
      <c r="G411" s="6" t="s">
        <v>366</v>
      </c>
      <c r="H411" s="3" t="s">
        <v>960</v>
      </c>
      <c r="I411" s="3" t="s">
        <v>963</v>
      </c>
      <c r="J411" s="3" t="s">
        <v>967</v>
      </c>
      <c r="K411" s="3" t="s">
        <v>324</v>
      </c>
      <c r="L411" s="8">
        <v>751</v>
      </c>
      <c r="M411" s="8">
        <v>783</v>
      </c>
      <c r="N411" s="8">
        <f>IF(RIGHT($C411,4)="(MB)",VLOOKUP($C411,[1]Data!$C$485:$T$532,14,0),IF($M411="n/a",$M411,$L411+$M411))</f>
        <v>1534</v>
      </c>
      <c r="O411" s="8">
        <v>643</v>
      </c>
      <c r="P411" s="8">
        <v>71</v>
      </c>
      <c r="Q411" s="8">
        <f>IF(RIGHT($C411,4)="(MB)",VLOOKUP($C411,[1]Data!$C$485:$T$532,18,0),IF($P411="n/a",$P411,$O411+$P411))</f>
        <v>714</v>
      </c>
      <c r="R411" s="8">
        <v>1465</v>
      </c>
      <c r="S411" s="8">
        <v>69</v>
      </c>
      <c r="T411" s="8">
        <v>1534</v>
      </c>
      <c r="U411" s="8">
        <v>91</v>
      </c>
      <c r="V411" s="8">
        <v>224</v>
      </c>
      <c r="W411" s="8">
        <v>101</v>
      </c>
      <c r="X411" s="8">
        <v>190</v>
      </c>
      <c r="Y411" s="8">
        <v>174</v>
      </c>
      <c r="Z411" s="8">
        <v>231</v>
      </c>
      <c r="AA411" s="8">
        <v>201</v>
      </c>
      <c r="AB411" s="8">
        <v>153</v>
      </c>
      <c r="AC411" s="8">
        <v>161</v>
      </c>
      <c r="AD411" s="8">
        <v>1526</v>
      </c>
      <c r="AE411" s="8">
        <v>6</v>
      </c>
      <c r="AF411" s="8">
        <v>1272</v>
      </c>
      <c r="AG411" s="8">
        <v>171</v>
      </c>
      <c r="AH411" s="8">
        <v>161</v>
      </c>
      <c r="AI411" s="8">
        <v>252</v>
      </c>
      <c r="AJ411" s="8">
        <v>84</v>
      </c>
      <c r="AK411" s="8">
        <v>68</v>
      </c>
      <c r="AL411" s="8">
        <v>42</v>
      </c>
      <c r="AM411" s="8">
        <v>607</v>
      </c>
      <c r="AN411" s="8">
        <v>823</v>
      </c>
      <c r="AO411" s="8">
        <v>521</v>
      </c>
      <c r="AP411" s="8">
        <v>91</v>
      </c>
      <c r="AQ411" s="8">
        <v>1435</v>
      </c>
      <c r="AR411" s="8">
        <v>617</v>
      </c>
      <c r="AS411" s="8">
        <v>26</v>
      </c>
      <c r="AT411" s="8">
        <v>643</v>
      </c>
      <c r="AU411" s="8">
        <v>543</v>
      </c>
      <c r="AV411" s="8">
        <v>87</v>
      </c>
      <c r="AW411" s="8">
        <v>1273</v>
      </c>
      <c r="AX411" s="8">
        <v>633</v>
      </c>
      <c r="AY411" s="8">
        <v>661</v>
      </c>
      <c r="AZ411" s="8">
        <v>1294</v>
      </c>
      <c r="BA411" s="8">
        <v>532</v>
      </c>
      <c r="BB411" s="8">
        <v>59</v>
      </c>
      <c r="BC411" s="8">
        <v>591</v>
      </c>
      <c r="BD411" s="8">
        <v>1245</v>
      </c>
      <c r="BE411" s="8">
        <v>49</v>
      </c>
      <c r="BF411" s="8">
        <v>1294</v>
      </c>
      <c r="BG411" s="8">
        <v>74.775055853686581</v>
      </c>
      <c r="BH411" s="8">
        <v>229.27841686304163</v>
      </c>
      <c r="BI411" s="8">
        <v>85.752491698417003</v>
      </c>
      <c r="BJ411" s="8">
        <v>130.58549345783871</v>
      </c>
      <c r="BK411" s="8">
        <v>158.48759228399368</v>
      </c>
      <c r="BL411" s="8">
        <v>186.41465091751763</v>
      </c>
      <c r="BM411" s="8">
        <v>149.52515190000418</v>
      </c>
      <c r="BN411" s="8">
        <v>132.60256890252705</v>
      </c>
      <c r="BO411" s="8">
        <v>146.57857812297354</v>
      </c>
      <c r="BP411" s="8">
        <v>1294</v>
      </c>
      <c r="BQ411" s="8">
        <v>9.9767617367440948</v>
      </c>
      <c r="BR411" s="8">
        <v>1078</v>
      </c>
      <c r="BS411" s="8">
        <v>122</v>
      </c>
      <c r="BT411" s="8">
        <v>151</v>
      </c>
      <c r="BU411" s="8">
        <v>204</v>
      </c>
      <c r="BV411" s="8">
        <v>58</v>
      </c>
      <c r="BW411" s="8">
        <v>54</v>
      </c>
      <c r="BX411" s="8">
        <v>39</v>
      </c>
      <c r="BY411" s="8">
        <v>506</v>
      </c>
      <c r="BZ411" s="8">
        <v>744</v>
      </c>
      <c r="CA411" s="8">
        <v>0</v>
      </c>
      <c r="CB411" s="8">
        <v>475.22494414631342</v>
      </c>
      <c r="CC411" s="8">
        <v>1219.2249441463134</v>
      </c>
      <c r="CD411" s="8">
        <v>456.52775955811165</v>
      </c>
      <c r="CE411" s="8">
        <v>41.855422737242954</v>
      </c>
      <c r="CF411" s="8">
        <v>498.38318229535463</v>
      </c>
      <c r="CG411" s="8">
        <v>471.60569480564141</v>
      </c>
      <c r="CH411" s="8">
        <v>74.796989775137291</v>
      </c>
      <c r="CI411" s="8">
        <v>1044.7858668761332</v>
      </c>
      <c r="CJ411" s="8">
        <v>591.40200000000004</v>
      </c>
      <c r="CK411" s="8">
        <v>620.77800000000002</v>
      </c>
      <c r="CL411" s="8">
        <v>1212.18</v>
      </c>
      <c r="CM411" s="8">
        <v>470.39099999999996</v>
      </c>
      <c r="CN411" s="8">
        <v>42.619</v>
      </c>
      <c r="CO411" s="8">
        <v>513.01</v>
      </c>
      <c r="CP411" s="8">
        <v>1173.18</v>
      </c>
      <c r="CQ411" s="8">
        <v>39</v>
      </c>
      <c r="CR411" s="8">
        <v>1212.18</v>
      </c>
      <c r="CS411" s="8">
        <v>76.773443538597547</v>
      </c>
      <c r="CT411" s="8">
        <v>234.62995066466743</v>
      </c>
      <c r="CU411" s="8">
        <v>92.437774825999256</v>
      </c>
      <c r="CV411" s="8">
        <v>118.76717120837282</v>
      </c>
      <c r="CW411" s="8">
        <v>184.10332160203791</v>
      </c>
      <c r="CX411" s="8">
        <v>161.253183392925</v>
      </c>
      <c r="CY411" s="8">
        <v>111.64162268689549</v>
      </c>
      <c r="CZ411" s="8">
        <v>106.72272651008065</v>
      </c>
      <c r="DA411" s="8">
        <v>122.85080557042387</v>
      </c>
      <c r="DB411" s="8">
        <v>1209.1800000000003</v>
      </c>
      <c r="DC411" s="8">
        <v>6.0044283191700689</v>
      </c>
      <c r="DD411" s="8">
        <v>1029.3497036047258</v>
      </c>
      <c r="DE411" s="8">
        <v>116.3563814671013</v>
      </c>
      <c r="DF411" s="8">
        <v>125.917</v>
      </c>
      <c r="DG411" s="8">
        <v>156.63200000000001</v>
      </c>
      <c r="DH411" s="8">
        <v>71.522999999999996</v>
      </c>
      <c r="DI411" s="8">
        <v>66.369</v>
      </c>
      <c r="DJ411" s="8">
        <v>41.816000000000003</v>
      </c>
      <c r="DK411" s="8">
        <v>462.25700000000001</v>
      </c>
      <c r="DL411" s="8">
        <v>684.48</v>
      </c>
      <c r="DM411" s="8">
        <v>0</v>
      </c>
      <c r="DN411" s="8">
        <v>447.92655646140247</v>
      </c>
      <c r="DO411" s="8">
        <v>1132.4065564614025</v>
      </c>
      <c r="DP411" s="8">
        <v>414.70749255946708</v>
      </c>
      <c r="DQ411" s="8">
        <v>54.222706871184776</v>
      </c>
      <c r="DR411" s="8">
        <v>468.93019943065184</v>
      </c>
      <c r="DS411" s="8">
        <v>425.64053439047871</v>
      </c>
      <c r="DT411" s="8">
        <v>52.962235174987683</v>
      </c>
      <c r="DU411" s="8">
        <v>947.53296899611826</v>
      </c>
    </row>
    <row r="412" spans="1:125">
      <c r="A412" s="4">
        <v>19600</v>
      </c>
      <c r="B412" s="6" t="s">
        <v>13</v>
      </c>
      <c r="C412" s="3" t="s">
        <v>539</v>
      </c>
      <c r="D412" s="9">
        <v>51.972624651492524</v>
      </c>
      <c r="E412" s="9">
        <v>37.0946</v>
      </c>
      <c r="F412" s="4" t="s">
        <v>462</v>
      </c>
      <c r="G412" s="6" t="s">
        <v>370</v>
      </c>
      <c r="H412" s="3" t="s">
        <v>960</v>
      </c>
      <c r="I412" s="3" t="s">
        <v>962</v>
      </c>
      <c r="J412" s="3" t="s">
        <v>346</v>
      </c>
      <c r="K412" s="3" t="s">
        <v>346</v>
      </c>
      <c r="L412" s="8">
        <v>15437</v>
      </c>
      <c r="M412" s="8">
        <v>16066</v>
      </c>
      <c r="N412" s="8">
        <f>IF(RIGHT($C412,4)="(MB)",VLOOKUP($C412,[1]Data!$C$485:$T$532,14,0),IF($M412="n/a",$M412,$L412+$M412))</f>
        <v>31503</v>
      </c>
      <c r="O412" s="8">
        <v>12475</v>
      </c>
      <c r="P412" s="8">
        <v>1000</v>
      </c>
      <c r="Q412" s="8">
        <f>IF(RIGHT($C412,4)="(MB)",VLOOKUP($C412,[1]Data!$C$485:$T$532,18,0),IF($P412="n/a",$P412,$O412+$P412))</f>
        <v>13475</v>
      </c>
      <c r="R412" s="8">
        <v>30552</v>
      </c>
      <c r="S412" s="8">
        <v>951</v>
      </c>
      <c r="T412" s="8">
        <v>31503</v>
      </c>
      <c r="U412" s="8">
        <v>2434</v>
      </c>
      <c r="V412" s="8">
        <v>5830</v>
      </c>
      <c r="W412" s="8">
        <v>3396</v>
      </c>
      <c r="X412" s="8">
        <v>4230</v>
      </c>
      <c r="Y412" s="8">
        <v>4327</v>
      </c>
      <c r="Z412" s="8">
        <v>4050</v>
      </c>
      <c r="AA412" s="8">
        <v>3444</v>
      </c>
      <c r="AB412" s="8">
        <v>2071</v>
      </c>
      <c r="AC412" s="8">
        <v>1655</v>
      </c>
      <c r="AD412" s="8">
        <v>31437</v>
      </c>
      <c r="AE412" s="8">
        <v>684</v>
      </c>
      <c r="AF412" s="8">
        <v>27018</v>
      </c>
      <c r="AG412" s="8">
        <v>3136</v>
      </c>
      <c r="AH412" s="8">
        <v>3291</v>
      </c>
      <c r="AI412" s="8">
        <v>4226</v>
      </c>
      <c r="AJ412" s="8">
        <v>1886</v>
      </c>
      <c r="AK412" s="8">
        <v>1678</v>
      </c>
      <c r="AL412" s="8">
        <v>1048</v>
      </c>
      <c r="AM412" s="8">
        <v>12129</v>
      </c>
      <c r="AN412" s="8">
        <v>14847</v>
      </c>
      <c r="AO412" s="8">
        <v>12816</v>
      </c>
      <c r="AP412" s="8">
        <v>1340</v>
      </c>
      <c r="AQ412" s="8">
        <v>29003</v>
      </c>
      <c r="AR412" s="8">
        <v>14723</v>
      </c>
      <c r="AS412" s="8">
        <v>974</v>
      </c>
      <c r="AT412" s="8">
        <v>15697</v>
      </c>
      <c r="AU412" s="8">
        <v>7836</v>
      </c>
      <c r="AV412" s="8">
        <v>992</v>
      </c>
      <c r="AW412" s="8">
        <v>24525</v>
      </c>
      <c r="AX412" s="8">
        <v>14510</v>
      </c>
      <c r="AY412" s="8">
        <v>15025</v>
      </c>
      <c r="AZ412" s="8">
        <v>29535</v>
      </c>
      <c r="BA412" s="8">
        <v>11360</v>
      </c>
      <c r="BB412" s="8">
        <v>894</v>
      </c>
      <c r="BC412" s="8">
        <v>12254</v>
      </c>
      <c r="BD412" s="8">
        <v>28631</v>
      </c>
      <c r="BE412" s="8">
        <v>904</v>
      </c>
      <c r="BF412" s="8">
        <v>29535</v>
      </c>
      <c r="BG412" s="8">
        <v>2126.2227639345292</v>
      </c>
      <c r="BH412" s="8">
        <v>5792.5451700269778</v>
      </c>
      <c r="BI412" s="8">
        <v>3298.50342469321</v>
      </c>
      <c r="BJ412" s="8">
        <v>4084.1649290458854</v>
      </c>
      <c r="BK412" s="8">
        <v>4259.5130738301614</v>
      </c>
      <c r="BL412" s="8">
        <v>3875.0677807007482</v>
      </c>
      <c r="BM412" s="8">
        <v>2851.4531528595458</v>
      </c>
      <c r="BN412" s="8">
        <v>1638.5501133672351</v>
      </c>
      <c r="BO412" s="8">
        <v>1548.9795915417087</v>
      </c>
      <c r="BP412" s="8">
        <v>29475.000000000004</v>
      </c>
      <c r="BQ412" s="8">
        <v>418.17955324466004</v>
      </c>
      <c r="BR412" s="8">
        <v>25506.877310551499</v>
      </c>
      <c r="BS412" s="8">
        <v>2854.5527219510045</v>
      </c>
      <c r="BT412" s="8">
        <v>2700</v>
      </c>
      <c r="BU412" s="8">
        <v>3884</v>
      </c>
      <c r="BV412" s="8">
        <v>1825</v>
      </c>
      <c r="BW412" s="8">
        <v>1714</v>
      </c>
      <c r="BX412" s="8">
        <v>987</v>
      </c>
      <c r="BY412" s="8">
        <v>11110</v>
      </c>
      <c r="BZ412" s="8">
        <v>13290</v>
      </c>
      <c r="CA412" s="8">
        <v>0</v>
      </c>
      <c r="CB412" s="8">
        <v>14058.777236065474</v>
      </c>
      <c r="CC412" s="8">
        <v>27348.777236065474</v>
      </c>
      <c r="CD412" s="8">
        <v>14174.39293989884</v>
      </c>
      <c r="CE412" s="8">
        <v>848.808844838048</v>
      </c>
      <c r="CF412" s="8">
        <v>15023.201784736888</v>
      </c>
      <c r="CG412" s="8">
        <v>7109.3081190106295</v>
      </c>
      <c r="CH412" s="8">
        <v>797.40445412090219</v>
      </c>
      <c r="CI412" s="8">
        <v>22929.91435786842</v>
      </c>
      <c r="CJ412" s="8">
        <v>13880.593999999999</v>
      </c>
      <c r="CK412" s="8">
        <v>14587.237000000001</v>
      </c>
      <c r="CL412" s="8">
        <v>28467.831000000002</v>
      </c>
      <c r="CM412" s="8">
        <v>10655.088</v>
      </c>
      <c r="CN412" s="8">
        <v>702.024</v>
      </c>
      <c r="CO412" s="8">
        <v>11357.112000000001</v>
      </c>
      <c r="CP412" s="8">
        <v>27756.831000000002</v>
      </c>
      <c r="CQ412" s="8">
        <v>711</v>
      </c>
      <c r="CR412" s="8">
        <v>28467.831000000002</v>
      </c>
      <c r="CS412" s="8">
        <v>2252.3784194903724</v>
      </c>
      <c r="CT412" s="8">
        <v>5922.4935289116875</v>
      </c>
      <c r="CU412" s="8">
        <v>3085.9787084697396</v>
      </c>
      <c r="CV412" s="8">
        <v>4187.4464444268133</v>
      </c>
      <c r="CW412" s="8">
        <v>4317.1178529002127</v>
      </c>
      <c r="CX412" s="8">
        <v>3706.6881111694888</v>
      </c>
      <c r="CY412" s="8">
        <v>2180.3233395886277</v>
      </c>
      <c r="CZ412" s="8">
        <v>1507.0577926521614</v>
      </c>
      <c r="DA412" s="8">
        <v>1221.2388023908957</v>
      </c>
      <c r="DB412" s="8">
        <v>28380.723000000002</v>
      </c>
      <c r="DC412" s="8">
        <v>278.71838445840245</v>
      </c>
      <c r="DD412" s="8">
        <v>24322.599623732189</v>
      </c>
      <c r="DE412" s="8">
        <v>2771.2257771878044</v>
      </c>
      <c r="DF412" s="8">
        <v>2369.9780000000001</v>
      </c>
      <c r="DG412" s="8">
        <v>3541.2710000000002</v>
      </c>
      <c r="DH412" s="8">
        <v>1727.7339999999999</v>
      </c>
      <c r="DI412" s="8">
        <v>1682.7510000000002</v>
      </c>
      <c r="DJ412" s="8">
        <v>1080.404</v>
      </c>
      <c r="DK412" s="8">
        <v>10402.137999999999</v>
      </c>
      <c r="DL412" s="8">
        <v>11464.004000000001</v>
      </c>
      <c r="DM412" s="8">
        <v>0</v>
      </c>
      <c r="DN412" s="8">
        <v>14664.34058050963</v>
      </c>
      <c r="DO412" s="8">
        <v>26128.344580509631</v>
      </c>
      <c r="DP412" s="8">
        <v>12530.68364896984</v>
      </c>
      <c r="DQ412" s="8">
        <v>1134.5113032721736</v>
      </c>
      <c r="DR412" s="8">
        <v>13665.194952242013</v>
      </c>
      <c r="DS412" s="8">
        <v>7154.3280606277713</v>
      </c>
      <c r="DT412" s="8">
        <v>716.94558705537281</v>
      </c>
      <c r="DU412" s="8">
        <v>21536.468599925156</v>
      </c>
    </row>
    <row r="413" spans="1:125">
      <c r="A413" s="4">
        <v>19650</v>
      </c>
      <c r="B413" s="6" t="s">
        <v>51</v>
      </c>
      <c r="C413" s="3" t="s">
        <v>784</v>
      </c>
      <c r="D413" s="9">
        <v>14.342773352732021</v>
      </c>
      <c r="E413" s="9">
        <v>13.0928</v>
      </c>
      <c r="F413" s="4" t="s">
        <v>717</v>
      </c>
      <c r="G413" s="6" t="s">
        <v>328</v>
      </c>
      <c r="H413" s="3" t="s">
        <v>960</v>
      </c>
      <c r="I413" s="3" t="s">
        <v>963</v>
      </c>
      <c r="J413" s="3" t="s">
        <v>323</v>
      </c>
      <c r="K413" s="3" t="s">
        <v>323</v>
      </c>
      <c r="L413" s="8">
        <v>3543</v>
      </c>
      <c r="M413" s="8">
        <v>3709</v>
      </c>
      <c r="N413" s="8">
        <f>IF(RIGHT($C413,4)="(MB)",VLOOKUP($C413,[1]Data!$C$485:$T$532,14,0),IF($M413="n/a",$M413,$L413+$M413))</f>
        <v>7252</v>
      </c>
      <c r="O413" s="8">
        <v>3148</v>
      </c>
      <c r="P413" s="8">
        <v>467</v>
      </c>
      <c r="Q413" s="8">
        <f>IF(RIGHT($C413,4)="(MB)",VLOOKUP($C413,[1]Data!$C$485:$T$532,18,0),IF($P413="n/a",$P413,$O413+$P413))</f>
        <v>3615</v>
      </c>
      <c r="R413" s="8">
        <v>7059</v>
      </c>
      <c r="S413" s="8">
        <v>193</v>
      </c>
      <c r="T413" s="8">
        <v>7252</v>
      </c>
      <c r="U413" s="8">
        <v>428</v>
      </c>
      <c r="V413" s="8">
        <v>1151</v>
      </c>
      <c r="W413" s="8">
        <v>590</v>
      </c>
      <c r="X413" s="8">
        <v>702</v>
      </c>
      <c r="Y413" s="8">
        <v>848</v>
      </c>
      <c r="Z413" s="8">
        <v>949</v>
      </c>
      <c r="AA413" s="8">
        <v>894</v>
      </c>
      <c r="AB413" s="8">
        <v>792</v>
      </c>
      <c r="AC413" s="8">
        <v>887</v>
      </c>
      <c r="AD413" s="8">
        <v>7241</v>
      </c>
      <c r="AE413" s="8">
        <v>78</v>
      </c>
      <c r="AF413" s="8">
        <v>5832</v>
      </c>
      <c r="AG413" s="8">
        <v>1019</v>
      </c>
      <c r="AH413" s="8">
        <v>1012</v>
      </c>
      <c r="AI413" s="8">
        <v>1010</v>
      </c>
      <c r="AJ413" s="8">
        <v>379</v>
      </c>
      <c r="AK413" s="8">
        <v>315</v>
      </c>
      <c r="AL413" s="8">
        <v>224</v>
      </c>
      <c r="AM413" s="8">
        <v>2940</v>
      </c>
      <c r="AN413" s="8">
        <v>3679</v>
      </c>
      <c r="AO413" s="8">
        <v>2745</v>
      </c>
      <c r="AP413" s="8">
        <v>389</v>
      </c>
      <c r="AQ413" s="8">
        <v>6813</v>
      </c>
      <c r="AR413" s="8">
        <v>2928</v>
      </c>
      <c r="AS413" s="8">
        <v>157</v>
      </c>
      <c r="AT413" s="8">
        <v>3085</v>
      </c>
      <c r="AU413" s="8">
        <v>2471</v>
      </c>
      <c r="AV413" s="8">
        <v>407</v>
      </c>
      <c r="AW413" s="8">
        <v>5963</v>
      </c>
      <c r="AX413" s="8">
        <v>3022</v>
      </c>
      <c r="AY413" s="8">
        <v>3339</v>
      </c>
      <c r="AZ413" s="8">
        <v>6361</v>
      </c>
      <c r="BA413" s="8">
        <v>2741</v>
      </c>
      <c r="BB413" s="8">
        <v>418</v>
      </c>
      <c r="BC413" s="8">
        <v>3159</v>
      </c>
      <c r="BD413" s="8">
        <v>6227</v>
      </c>
      <c r="BE413" s="8">
        <v>134</v>
      </c>
      <c r="BF413" s="8">
        <v>6361</v>
      </c>
      <c r="BG413" s="8">
        <v>368.80827584506716</v>
      </c>
      <c r="BH413" s="8">
        <v>1154.6686828353363</v>
      </c>
      <c r="BI413" s="8">
        <v>416.8435516758654</v>
      </c>
      <c r="BJ413" s="8">
        <v>577.68722596270845</v>
      </c>
      <c r="BK413" s="8">
        <v>804.47002367126345</v>
      </c>
      <c r="BL413" s="8">
        <v>828.17054431393217</v>
      </c>
      <c r="BM413" s="8">
        <v>777.25099597041344</v>
      </c>
      <c r="BN413" s="8">
        <v>665.39172725192645</v>
      </c>
      <c r="BO413" s="8">
        <v>759.70897247348717</v>
      </c>
      <c r="BP413" s="8">
        <v>6353</v>
      </c>
      <c r="BQ413" s="8">
        <v>30.946700889333485</v>
      </c>
      <c r="BR413" s="8">
        <v>5227.0723824234783</v>
      </c>
      <c r="BS413" s="8">
        <v>799.85066773679296</v>
      </c>
      <c r="BT413" s="8">
        <v>877</v>
      </c>
      <c r="BU413" s="8">
        <v>964</v>
      </c>
      <c r="BV413" s="8">
        <v>323</v>
      </c>
      <c r="BW413" s="8">
        <v>310</v>
      </c>
      <c r="BX413" s="8">
        <v>194</v>
      </c>
      <c r="BY413" s="8">
        <v>2668</v>
      </c>
      <c r="BZ413" s="8">
        <v>3375</v>
      </c>
      <c r="CA413" s="8">
        <v>0</v>
      </c>
      <c r="CB413" s="8">
        <v>2609.1917241549327</v>
      </c>
      <c r="CC413" s="8">
        <v>5984.1917241549327</v>
      </c>
      <c r="CD413" s="8">
        <v>2261.1349848464793</v>
      </c>
      <c r="CE413" s="8">
        <v>197.04564907504968</v>
      </c>
      <c r="CF413" s="8">
        <v>2458.1806339215291</v>
      </c>
      <c r="CG413" s="8">
        <v>2369.8891977660292</v>
      </c>
      <c r="CH413" s="8">
        <v>280.43925419721222</v>
      </c>
      <c r="CI413" s="8">
        <v>5108.5090858847698</v>
      </c>
      <c r="CJ413" s="8">
        <v>2948.143</v>
      </c>
      <c r="CK413" s="8">
        <v>3223.2470000000003</v>
      </c>
      <c r="CL413" s="8">
        <v>6171.39</v>
      </c>
      <c r="CM413" s="8">
        <v>2573.35</v>
      </c>
      <c r="CN413" s="8">
        <v>361.726</v>
      </c>
      <c r="CO413" s="8">
        <v>2935.076</v>
      </c>
      <c r="CP413" s="8">
        <v>6032.39</v>
      </c>
      <c r="CQ413" s="8">
        <v>139</v>
      </c>
      <c r="CR413" s="8">
        <v>6171.39</v>
      </c>
      <c r="CS413" s="8">
        <v>360.12795644604961</v>
      </c>
      <c r="CT413" s="8">
        <v>1213.5909302025671</v>
      </c>
      <c r="CU413" s="8">
        <v>394.61795205521025</v>
      </c>
      <c r="CV413" s="8">
        <v>623.80211925488459</v>
      </c>
      <c r="CW413" s="8">
        <v>855.53217216473024</v>
      </c>
      <c r="CX413" s="8">
        <v>731.27156663907385</v>
      </c>
      <c r="CY413" s="8">
        <v>650.38079173231301</v>
      </c>
      <c r="CZ413" s="8">
        <v>731.18891668021035</v>
      </c>
      <c r="DA413" s="8">
        <v>600.87759482496062</v>
      </c>
      <c r="DB413" s="8">
        <v>6161.3899999999994</v>
      </c>
      <c r="DC413" s="8">
        <v>39.427974348611002</v>
      </c>
      <c r="DD413" s="8">
        <v>5076.3621207286769</v>
      </c>
      <c r="DE413" s="8">
        <v>815.44888082338048</v>
      </c>
      <c r="DF413" s="8">
        <v>799.86400000000003</v>
      </c>
      <c r="DG413" s="8">
        <v>898.31200000000001</v>
      </c>
      <c r="DH413" s="8">
        <v>311.62099999999998</v>
      </c>
      <c r="DI413" s="8">
        <v>303.75900000000001</v>
      </c>
      <c r="DJ413" s="8">
        <v>219.10399999999998</v>
      </c>
      <c r="DK413" s="8">
        <v>2532.66</v>
      </c>
      <c r="DL413" s="8">
        <v>3234.212</v>
      </c>
      <c r="DM413" s="8">
        <v>0</v>
      </c>
      <c r="DN413" s="8">
        <v>2567.0500435539493</v>
      </c>
      <c r="DO413" s="8">
        <v>5801.2620435539493</v>
      </c>
      <c r="DP413" s="8">
        <v>2037.6206666416563</v>
      </c>
      <c r="DQ413" s="8">
        <v>246.82007084083108</v>
      </c>
      <c r="DR413" s="8">
        <v>2284.4407374824873</v>
      </c>
      <c r="DS413" s="8">
        <v>2417.8002116049624</v>
      </c>
      <c r="DT413" s="8">
        <v>171.88815309582597</v>
      </c>
      <c r="DU413" s="8">
        <v>4874.1291021832758</v>
      </c>
    </row>
    <row r="414" spans="1:125">
      <c r="A414" s="4">
        <v>19700</v>
      </c>
      <c r="B414" s="6" t="s">
        <v>127</v>
      </c>
      <c r="C414" s="3" t="s">
        <v>626</v>
      </c>
      <c r="D414" s="9">
        <v>5.9024667580631496</v>
      </c>
      <c r="E414" s="9">
        <v>6.2211100000000004</v>
      </c>
      <c r="F414" s="4" t="s">
        <v>581</v>
      </c>
      <c r="G414" s="6" t="s">
        <v>350</v>
      </c>
      <c r="H414" s="3" t="s">
        <v>960</v>
      </c>
      <c r="I414" s="3" t="s">
        <v>963</v>
      </c>
      <c r="J414" s="3" t="s">
        <v>971</v>
      </c>
      <c r="K414" s="3" t="s">
        <v>327</v>
      </c>
      <c r="L414" s="8">
        <v>1559</v>
      </c>
      <c r="M414" s="8">
        <v>1830</v>
      </c>
      <c r="N414" s="8">
        <f>IF(RIGHT($C414,4)="(MB)",VLOOKUP($C414,[1]Data!$C$485:$T$532,14,0),IF($M414="n/a",$M414,$L414+$M414))</f>
        <v>3389</v>
      </c>
      <c r="O414" s="8">
        <v>1307</v>
      </c>
      <c r="P414" s="8">
        <v>141</v>
      </c>
      <c r="Q414" s="8">
        <f>IF(RIGHT($C414,4)="(MB)",VLOOKUP($C414,[1]Data!$C$485:$T$532,18,0),IF($P414="n/a",$P414,$O414+$P414))</f>
        <v>1448</v>
      </c>
      <c r="R414" s="8">
        <v>3276</v>
      </c>
      <c r="S414" s="8">
        <v>113</v>
      </c>
      <c r="T414" s="8">
        <v>3389</v>
      </c>
      <c r="U414" s="8">
        <v>238</v>
      </c>
      <c r="V414" s="8">
        <v>612</v>
      </c>
      <c r="W414" s="8">
        <v>210</v>
      </c>
      <c r="X414" s="8">
        <v>281</v>
      </c>
      <c r="Y414" s="8">
        <v>545</v>
      </c>
      <c r="Z414" s="8">
        <v>504</v>
      </c>
      <c r="AA414" s="8">
        <v>432</v>
      </c>
      <c r="AB414" s="8">
        <v>297</v>
      </c>
      <c r="AC414" s="8">
        <v>258</v>
      </c>
      <c r="AD414" s="8">
        <v>3377</v>
      </c>
      <c r="AE414" s="8">
        <v>18</v>
      </c>
      <c r="AF414" s="8">
        <v>2691</v>
      </c>
      <c r="AG414" s="8">
        <v>505</v>
      </c>
      <c r="AH414" s="8">
        <v>325</v>
      </c>
      <c r="AI414" s="8">
        <v>396</v>
      </c>
      <c r="AJ414" s="8">
        <v>188</v>
      </c>
      <c r="AK414" s="8">
        <v>202</v>
      </c>
      <c r="AL414" s="8">
        <v>129</v>
      </c>
      <c r="AM414" s="8">
        <v>1240</v>
      </c>
      <c r="AN414" s="8">
        <v>1698</v>
      </c>
      <c r="AO414" s="8">
        <v>1210</v>
      </c>
      <c r="AP414" s="8">
        <v>231</v>
      </c>
      <c r="AQ414" s="8">
        <v>3139</v>
      </c>
      <c r="AR414" s="8">
        <v>1558</v>
      </c>
      <c r="AS414" s="8">
        <v>63</v>
      </c>
      <c r="AT414" s="8">
        <v>1621</v>
      </c>
      <c r="AU414" s="8">
        <v>881</v>
      </c>
      <c r="AV414" s="8">
        <v>134</v>
      </c>
      <c r="AW414" s="8">
        <v>2636</v>
      </c>
      <c r="AX414" s="8">
        <v>1451</v>
      </c>
      <c r="AY414" s="8">
        <v>1636</v>
      </c>
      <c r="AZ414" s="8">
        <v>3087</v>
      </c>
      <c r="BA414" s="8">
        <v>1185</v>
      </c>
      <c r="BB414" s="8">
        <v>112</v>
      </c>
      <c r="BC414" s="8">
        <v>1297</v>
      </c>
      <c r="BD414" s="8">
        <v>3073</v>
      </c>
      <c r="BE414" s="8">
        <v>14</v>
      </c>
      <c r="BF414" s="8">
        <v>3087</v>
      </c>
      <c r="BG414" s="8">
        <v>223.56412998875351</v>
      </c>
      <c r="BH414" s="8">
        <v>679.91453108452254</v>
      </c>
      <c r="BI414" s="8">
        <v>185.65213044017443</v>
      </c>
      <c r="BJ414" s="8">
        <v>291.57837840330177</v>
      </c>
      <c r="BK414" s="8">
        <v>508.05912374840432</v>
      </c>
      <c r="BL414" s="8">
        <v>454.20581889555763</v>
      </c>
      <c r="BM414" s="8">
        <v>359.41895297176643</v>
      </c>
      <c r="BN414" s="8">
        <v>188.7597799511164</v>
      </c>
      <c r="BO414" s="8">
        <v>189.84715451640307</v>
      </c>
      <c r="BP414" s="8">
        <v>3081</v>
      </c>
      <c r="BQ414" s="8">
        <v>19.093867321261403</v>
      </c>
      <c r="BR414" s="8">
        <v>2450.5432208596494</v>
      </c>
      <c r="BS414" s="8">
        <v>418.5435340144183</v>
      </c>
      <c r="BT414" s="8">
        <v>294</v>
      </c>
      <c r="BU414" s="8">
        <v>366</v>
      </c>
      <c r="BV414" s="8">
        <v>182</v>
      </c>
      <c r="BW414" s="8">
        <v>175</v>
      </c>
      <c r="BX414" s="8">
        <v>125</v>
      </c>
      <c r="BY414" s="8">
        <v>1142</v>
      </c>
      <c r="BZ414" s="8">
        <v>1656</v>
      </c>
      <c r="CA414" s="8">
        <v>0</v>
      </c>
      <c r="CB414" s="8">
        <v>1201.4358700112466</v>
      </c>
      <c r="CC414" s="8">
        <v>2857.4358700112466</v>
      </c>
      <c r="CD414" s="8">
        <v>1378.3291958622349</v>
      </c>
      <c r="CE414" s="8">
        <v>78.08561623675196</v>
      </c>
      <c r="CF414" s="8">
        <v>1456.4148120989869</v>
      </c>
      <c r="CG414" s="8">
        <v>755.73532412853319</v>
      </c>
      <c r="CH414" s="8">
        <v>107.13327107388001</v>
      </c>
      <c r="CI414" s="8">
        <v>2319.2834073014001</v>
      </c>
      <c r="CJ414" s="8">
        <v>1469.479</v>
      </c>
      <c r="CK414" s="8">
        <v>1568.479</v>
      </c>
      <c r="CL414" s="8">
        <v>3037.9580000000001</v>
      </c>
      <c r="CM414" s="8">
        <v>1123.2660000000001</v>
      </c>
      <c r="CN414" s="8">
        <v>91.903000000000006</v>
      </c>
      <c r="CO414" s="8">
        <v>1215.1690000000001</v>
      </c>
      <c r="CP414" s="8">
        <v>3009.9580000000001</v>
      </c>
      <c r="CQ414" s="8">
        <v>28</v>
      </c>
      <c r="CR414" s="8">
        <v>3037.9580000000001</v>
      </c>
      <c r="CS414" s="8">
        <v>227.42475491147968</v>
      </c>
      <c r="CT414" s="8">
        <v>672.93756895275953</v>
      </c>
      <c r="CU414" s="8">
        <v>219.07015022752518</v>
      </c>
      <c r="CV414" s="8">
        <v>362.41151809629531</v>
      </c>
      <c r="CW414" s="8">
        <v>531.31121201544636</v>
      </c>
      <c r="CX414" s="8">
        <v>449.05902456187965</v>
      </c>
      <c r="CY414" s="8">
        <v>276.41796222607564</v>
      </c>
      <c r="CZ414" s="8">
        <v>172.11616086445758</v>
      </c>
      <c r="DA414" s="8">
        <v>124.20964814408113</v>
      </c>
      <c r="DB414" s="8">
        <v>3034.9580000000001</v>
      </c>
      <c r="DC414" s="8">
        <v>6.1471474423269807</v>
      </c>
      <c r="DD414" s="8">
        <v>2479.926079821802</v>
      </c>
      <c r="DE414" s="8">
        <v>377.93858048632484</v>
      </c>
      <c r="DF414" s="8">
        <v>272.09199999999998</v>
      </c>
      <c r="DG414" s="8">
        <v>312.12099999999998</v>
      </c>
      <c r="DH414" s="8">
        <v>186.28100000000001</v>
      </c>
      <c r="DI414" s="8">
        <v>198.44900000000001</v>
      </c>
      <c r="DJ414" s="8">
        <v>127.113</v>
      </c>
      <c r="DK414" s="8">
        <v>1096.056</v>
      </c>
      <c r="DL414" s="8">
        <v>1635.9280000000001</v>
      </c>
      <c r="DM414" s="8">
        <v>0</v>
      </c>
      <c r="DN414" s="8">
        <v>1171.6052450885206</v>
      </c>
      <c r="DO414" s="8">
        <v>2807.5332450885207</v>
      </c>
      <c r="DP414" s="8">
        <v>1342.5065502548191</v>
      </c>
      <c r="DQ414" s="8">
        <v>84.148899202064769</v>
      </c>
      <c r="DR414" s="8">
        <v>1426.6554494568838</v>
      </c>
      <c r="DS414" s="8">
        <v>743.36016302857024</v>
      </c>
      <c r="DT414" s="8">
        <v>97.604992031151326</v>
      </c>
      <c r="DU414" s="8">
        <v>2267.6206045166055</v>
      </c>
    </row>
    <row r="415" spans="1:125">
      <c r="A415" s="4">
        <v>19725</v>
      </c>
      <c r="B415" s="6" t="s">
        <v>311</v>
      </c>
      <c r="C415" s="3" t="s">
        <v>312</v>
      </c>
      <c r="D415" s="9">
        <v>3.6096812069426001</v>
      </c>
      <c r="E415" s="9">
        <v>0</v>
      </c>
      <c r="F415" s="4" t="s">
        <v>670</v>
      </c>
      <c r="G415" s="6" t="s">
        <v>357</v>
      </c>
      <c r="H415" s="3" t="s">
        <v>960</v>
      </c>
      <c r="I415" s="3" t="s">
        <v>963</v>
      </c>
      <c r="J415" s="3" t="s">
        <v>967</v>
      </c>
      <c r="K415" s="3" t="s">
        <v>325</v>
      </c>
      <c r="L415" s="8">
        <v>111</v>
      </c>
      <c r="M415" s="8">
        <v>120</v>
      </c>
      <c r="N415" s="8">
        <f>IF(RIGHT($C415,4)="(MB)",VLOOKUP($C415,[1]Data!$C$485:$T$532,14,0),IF($M415="n/a",$M415,$L415+$M415))</f>
        <v>231</v>
      </c>
      <c r="O415" s="8">
        <v>85</v>
      </c>
      <c r="P415" s="8">
        <v>0</v>
      </c>
      <c r="Q415" s="8">
        <f>IF(RIGHT($C415,4)="(MB)",VLOOKUP($C415,[1]Data!$C$485:$T$532,18,0),IF($P415="n/a",$P415,$O415+$P415))</f>
        <v>85</v>
      </c>
      <c r="R415" s="8">
        <v>231</v>
      </c>
      <c r="S415" s="8">
        <v>0</v>
      </c>
      <c r="T415" s="8">
        <v>231</v>
      </c>
      <c r="U415" s="8">
        <v>16</v>
      </c>
      <c r="V415" s="8">
        <v>63</v>
      </c>
      <c r="W415" s="8">
        <v>3</v>
      </c>
      <c r="X415" s="8">
        <v>29</v>
      </c>
      <c r="Y415" s="8">
        <v>34</v>
      </c>
      <c r="Z415" s="8">
        <v>36</v>
      </c>
      <c r="AA415" s="8">
        <v>29</v>
      </c>
      <c r="AB415" s="8">
        <v>15</v>
      </c>
      <c r="AC415" s="8">
        <v>6</v>
      </c>
      <c r="AD415" s="8">
        <v>231</v>
      </c>
      <c r="AE415" s="8">
        <v>0</v>
      </c>
      <c r="AF415" s="8">
        <v>206</v>
      </c>
      <c r="AG415" s="8">
        <v>10</v>
      </c>
      <c r="AH415" s="8">
        <v>21</v>
      </c>
      <c r="AI415" s="8">
        <v>26</v>
      </c>
      <c r="AJ415" s="8">
        <v>15</v>
      </c>
      <c r="AK415" s="8">
        <v>11</v>
      </c>
      <c r="AL415" s="8">
        <v>11</v>
      </c>
      <c r="AM415" s="8">
        <v>84</v>
      </c>
      <c r="AN415" s="8">
        <v>147</v>
      </c>
      <c r="AO415" s="8">
        <v>59</v>
      </c>
      <c r="AP415" s="8">
        <v>9</v>
      </c>
      <c r="AQ415" s="8">
        <v>215</v>
      </c>
      <c r="AR415" s="8">
        <v>101</v>
      </c>
      <c r="AS415" s="8">
        <v>3</v>
      </c>
      <c r="AT415" s="8">
        <v>104</v>
      </c>
      <c r="AU415" s="8">
        <v>53</v>
      </c>
      <c r="AV415" s="8">
        <v>7</v>
      </c>
      <c r="AW415" s="8">
        <v>164</v>
      </c>
      <c r="AX415" s="8" t="s">
        <v>1086</v>
      </c>
      <c r="AY415" s="8" t="s">
        <v>1086</v>
      </c>
      <c r="AZ415" s="8" t="s">
        <v>1086</v>
      </c>
      <c r="BA415" s="8" t="s">
        <v>1086</v>
      </c>
      <c r="BB415" s="8" t="s">
        <v>1086</v>
      </c>
      <c r="BC415" s="8" t="s">
        <v>1086</v>
      </c>
      <c r="BD415" s="8" t="s">
        <v>1086</v>
      </c>
      <c r="BE415" s="8" t="s">
        <v>1086</v>
      </c>
      <c r="BF415" s="8" t="s">
        <v>1086</v>
      </c>
      <c r="BG415" s="8" t="s">
        <v>1086</v>
      </c>
      <c r="BH415" s="8" t="s">
        <v>1086</v>
      </c>
      <c r="BI415" s="8" t="s">
        <v>1086</v>
      </c>
      <c r="BJ415" s="8" t="s">
        <v>1086</v>
      </c>
      <c r="BK415" s="8" t="s">
        <v>1086</v>
      </c>
      <c r="BL415" s="8" t="s">
        <v>1086</v>
      </c>
      <c r="BM415" s="8" t="s">
        <v>1086</v>
      </c>
      <c r="BN415" s="8" t="s">
        <v>1086</v>
      </c>
      <c r="BO415" s="8" t="s">
        <v>1086</v>
      </c>
      <c r="BP415" s="8" t="s">
        <v>1086</v>
      </c>
      <c r="BQ415" s="8" t="s">
        <v>1086</v>
      </c>
      <c r="BR415" s="8" t="s">
        <v>1086</v>
      </c>
      <c r="BS415" s="8" t="s">
        <v>1086</v>
      </c>
      <c r="BT415" s="8" t="s">
        <v>1086</v>
      </c>
      <c r="BU415" s="8" t="s">
        <v>1086</v>
      </c>
      <c r="BV415" s="8" t="s">
        <v>1086</v>
      </c>
      <c r="BW415" s="8" t="s">
        <v>1086</v>
      </c>
      <c r="BX415" s="8" t="s">
        <v>1086</v>
      </c>
      <c r="BY415" s="8" t="s">
        <v>1086</v>
      </c>
      <c r="BZ415" s="8" t="s">
        <v>1086</v>
      </c>
      <c r="CA415" s="8" t="s">
        <v>1086</v>
      </c>
      <c r="CB415" s="8" t="s">
        <v>1086</v>
      </c>
      <c r="CC415" s="8" t="s">
        <v>1086</v>
      </c>
      <c r="CD415" s="8" t="s">
        <v>1086</v>
      </c>
      <c r="CE415" s="8" t="s">
        <v>1086</v>
      </c>
      <c r="CF415" s="8" t="s">
        <v>1086</v>
      </c>
      <c r="CG415" s="8" t="s">
        <v>1086</v>
      </c>
      <c r="CH415" s="8" t="s">
        <v>1086</v>
      </c>
      <c r="CI415" s="8" t="s">
        <v>1086</v>
      </c>
      <c r="CJ415" s="8" t="s">
        <v>1086</v>
      </c>
      <c r="CK415" s="8" t="s">
        <v>1086</v>
      </c>
      <c r="CL415" s="8" t="s">
        <v>1086</v>
      </c>
      <c r="CM415" s="8" t="s">
        <v>1086</v>
      </c>
      <c r="CN415" s="8" t="s">
        <v>1086</v>
      </c>
      <c r="CO415" s="8" t="s">
        <v>1086</v>
      </c>
      <c r="CP415" s="8" t="s">
        <v>1086</v>
      </c>
      <c r="CQ415" s="8" t="s">
        <v>1086</v>
      </c>
      <c r="CR415" s="8" t="s">
        <v>1086</v>
      </c>
      <c r="CS415" s="8" t="s">
        <v>1086</v>
      </c>
      <c r="CT415" s="8" t="s">
        <v>1086</v>
      </c>
      <c r="CU415" s="8" t="s">
        <v>1086</v>
      </c>
      <c r="CV415" s="8" t="s">
        <v>1086</v>
      </c>
      <c r="CW415" s="8" t="s">
        <v>1086</v>
      </c>
      <c r="CX415" s="8" t="s">
        <v>1086</v>
      </c>
      <c r="CY415" s="8" t="s">
        <v>1086</v>
      </c>
      <c r="CZ415" s="8" t="s">
        <v>1086</v>
      </c>
      <c r="DA415" s="8" t="s">
        <v>1086</v>
      </c>
      <c r="DB415" s="8" t="s">
        <v>1086</v>
      </c>
      <c r="DC415" s="8" t="s">
        <v>1086</v>
      </c>
      <c r="DD415" s="8" t="s">
        <v>1086</v>
      </c>
      <c r="DE415" s="8" t="s">
        <v>1086</v>
      </c>
      <c r="DF415" s="8" t="s">
        <v>1086</v>
      </c>
      <c r="DG415" s="8" t="s">
        <v>1086</v>
      </c>
      <c r="DH415" s="8" t="s">
        <v>1086</v>
      </c>
      <c r="DI415" s="8" t="s">
        <v>1086</v>
      </c>
      <c r="DJ415" s="8" t="s">
        <v>1086</v>
      </c>
      <c r="DK415" s="8" t="s">
        <v>1086</v>
      </c>
      <c r="DL415" s="8" t="s">
        <v>1086</v>
      </c>
      <c r="DM415" s="8" t="s">
        <v>1086</v>
      </c>
      <c r="DN415" s="8" t="s">
        <v>1086</v>
      </c>
      <c r="DO415" s="8" t="s">
        <v>1086</v>
      </c>
      <c r="DP415" s="8" t="s">
        <v>1086</v>
      </c>
      <c r="DQ415" s="8" t="s">
        <v>1086</v>
      </c>
      <c r="DR415" s="8" t="s">
        <v>1086</v>
      </c>
      <c r="DS415" s="8" t="s">
        <v>1086</v>
      </c>
      <c r="DT415" s="8" t="s">
        <v>1086</v>
      </c>
      <c r="DU415" s="8" t="s">
        <v>1086</v>
      </c>
    </row>
    <row r="416" spans="1:125">
      <c r="A416" s="4">
        <v>19750</v>
      </c>
      <c r="B416" s="6" t="s">
        <v>440</v>
      </c>
      <c r="C416" s="3" t="s">
        <v>441</v>
      </c>
      <c r="D416" s="9">
        <v>1.2567347787416101</v>
      </c>
      <c r="E416" s="9">
        <v>1.6715899999999999</v>
      </c>
      <c r="F416" s="4" t="s">
        <v>393</v>
      </c>
      <c r="G416" s="6" t="s">
        <v>373</v>
      </c>
      <c r="H416" s="3" t="s">
        <v>960</v>
      </c>
      <c r="I416" s="3" t="s">
        <v>963</v>
      </c>
      <c r="J416" s="3" t="s">
        <v>972</v>
      </c>
      <c r="K416" s="3" t="s">
        <v>975</v>
      </c>
      <c r="L416" s="8">
        <v>94</v>
      </c>
      <c r="M416" s="8">
        <v>92</v>
      </c>
      <c r="N416" s="8">
        <f>IF(RIGHT($C416,4)="(MB)",VLOOKUP($C416,[1]Data!$C$485:$T$532,14,0),IF($M416="n/a",$M416,$L416+$M416))</f>
        <v>186</v>
      </c>
      <c r="O416" s="8">
        <v>89</v>
      </c>
      <c r="P416" s="8">
        <v>22</v>
      </c>
      <c r="Q416" s="8">
        <f>IF(RIGHT($C416,4)="(MB)",VLOOKUP($C416,[1]Data!$C$485:$T$532,18,0),IF($P416="n/a",$P416,$O416+$P416))</f>
        <v>111</v>
      </c>
      <c r="R416" s="8">
        <v>186</v>
      </c>
      <c r="S416" s="8">
        <v>0</v>
      </c>
      <c r="T416" s="8">
        <v>186</v>
      </c>
      <c r="U416" s="8">
        <v>9</v>
      </c>
      <c r="V416" s="8">
        <v>33</v>
      </c>
      <c r="W416" s="8">
        <v>9</v>
      </c>
      <c r="X416" s="8">
        <v>3</v>
      </c>
      <c r="Y416" s="8">
        <v>21</v>
      </c>
      <c r="Z416" s="8">
        <v>27</v>
      </c>
      <c r="AA416" s="8">
        <v>38</v>
      </c>
      <c r="AB416" s="8">
        <v>30</v>
      </c>
      <c r="AC416" s="8">
        <v>18</v>
      </c>
      <c r="AD416" s="8">
        <v>188</v>
      </c>
      <c r="AE416" s="8">
        <v>3</v>
      </c>
      <c r="AF416" s="8">
        <v>155</v>
      </c>
      <c r="AG416" s="8">
        <v>24</v>
      </c>
      <c r="AH416" s="8">
        <v>29</v>
      </c>
      <c r="AI416" s="8">
        <v>34</v>
      </c>
      <c r="AJ416" s="8">
        <v>9</v>
      </c>
      <c r="AK416" s="8">
        <v>3</v>
      </c>
      <c r="AL416" s="8">
        <v>10</v>
      </c>
      <c r="AM416" s="8">
        <v>85</v>
      </c>
      <c r="AN416" s="8">
        <v>101</v>
      </c>
      <c r="AO416" s="8">
        <v>72</v>
      </c>
      <c r="AP416" s="8">
        <v>6</v>
      </c>
      <c r="AQ416" s="8">
        <v>179</v>
      </c>
      <c r="AR416" s="8">
        <v>51</v>
      </c>
      <c r="AS416" s="8">
        <v>8</v>
      </c>
      <c r="AT416" s="8">
        <v>59</v>
      </c>
      <c r="AU416" s="8">
        <v>83</v>
      </c>
      <c r="AV416" s="8">
        <v>12</v>
      </c>
      <c r="AW416" s="8">
        <v>154</v>
      </c>
      <c r="AX416" s="8">
        <v>81</v>
      </c>
      <c r="AY416" s="8">
        <v>113</v>
      </c>
      <c r="AZ416" s="8">
        <v>194</v>
      </c>
      <c r="BA416" s="8">
        <v>82</v>
      </c>
      <c r="BB416" s="8">
        <v>28</v>
      </c>
      <c r="BC416" s="8">
        <v>110</v>
      </c>
      <c r="BD416" s="8">
        <v>194</v>
      </c>
      <c r="BE416" s="8">
        <v>0</v>
      </c>
      <c r="BF416" s="8">
        <v>194</v>
      </c>
      <c r="BG416" s="8">
        <v>12.063157894736841</v>
      </c>
      <c r="BH416" s="8">
        <v>40.210526315789473</v>
      </c>
      <c r="BI416" s="8">
        <v>6.0315789473684207</v>
      </c>
      <c r="BJ416" s="8">
        <v>9.0473684210526315</v>
      </c>
      <c r="BK416" s="8">
        <v>16.08421052631579</v>
      </c>
      <c r="BL416" s="8">
        <v>28.147368421052633</v>
      </c>
      <c r="BM416" s="8">
        <v>29.152631578947368</v>
      </c>
      <c r="BN416" s="8">
        <v>30.157894736842106</v>
      </c>
      <c r="BO416" s="8">
        <v>20.105263157894736</v>
      </c>
      <c r="BP416" s="8">
        <v>191</v>
      </c>
      <c r="BQ416" s="8">
        <v>0</v>
      </c>
      <c r="BR416" s="8">
        <v>173</v>
      </c>
      <c r="BS416" s="8">
        <v>15</v>
      </c>
      <c r="BT416" s="8">
        <v>23</v>
      </c>
      <c r="BU416" s="8">
        <v>33</v>
      </c>
      <c r="BV416" s="8">
        <v>6</v>
      </c>
      <c r="BW416" s="8">
        <v>9</v>
      </c>
      <c r="BX416" s="8">
        <v>10</v>
      </c>
      <c r="BY416" s="8">
        <v>81</v>
      </c>
      <c r="BZ416" s="8">
        <v>113</v>
      </c>
      <c r="CA416" s="8">
        <v>0</v>
      </c>
      <c r="CB416" s="8">
        <v>65.936842105263167</v>
      </c>
      <c r="CC416" s="8">
        <v>178.93684210526317</v>
      </c>
      <c r="CD416" s="8">
        <v>46.675748194014446</v>
      </c>
      <c r="CE416" s="8">
        <v>2.9172342621259029</v>
      </c>
      <c r="CF416" s="8">
        <v>49.592982456140348</v>
      </c>
      <c r="CG416" s="8">
        <v>90.434262125903004</v>
      </c>
      <c r="CH416" s="8">
        <v>8.7517027863777095</v>
      </c>
      <c r="CI416" s="8">
        <v>148.77894736842106</v>
      </c>
      <c r="CJ416" s="8">
        <v>101</v>
      </c>
      <c r="CK416" s="8">
        <v>110</v>
      </c>
      <c r="CL416" s="8">
        <v>211</v>
      </c>
      <c r="CM416" s="8">
        <v>84</v>
      </c>
      <c r="CN416" s="8">
        <v>28</v>
      </c>
      <c r="CO416" s="8">
        <v>112</v>
      </c>
      <c r="CP416" s="8">
        <v>211</v>
      </c>
      <c r="CQ416" s="8">
        <v>0</v>
      </c>
      <c r="CR416" s="8">
        <v>211</v>
      </c>
      <c r="CS416" s="8">
        <v>15.294117647058824</v>
      </c>
      <c r="CT416" s="8">
        <v>56.078431372549019</v>
      </c>
      <c r="CU416" s="8">
        <v>6.117647058823529</v>
      </c>
      <c r="CV416" s="8">
        <v>9.1764705882352935</v>
      </c>
      <c r="CW416" s="8">
        <v>24.470588235294116</v>
      </c>
      <c r="CX416" s="8">
        <v>21.411764705882351</v>
      </c>
      <c r="CY416" s="8">
        <v>31.607843137254903</v>
      </c>
      <c r="CZ416" s="8">
        <v>22.431372549019606</v>
      </c>
      <c r="DA416" s="8">
        <v>21.411764705882351</v>
      </c>
      <c r="DB416" s="8">
        <v>208.00000000000003</v>
      </c>
      <c r="DC416" s="8">
        <v>6</v>
      </c>
      <c r="DD416" s="8">
        <v>187.60784313725489</v>
      </c>
      <c r="DE416" s="8">
        <v>9.1764705882352935</v>
      </c>
      <c r="DF416" s="8">
        <v>24</v>
      </c>
      <c r="DG416" s="8">
        <v>34</v>
      </c>
      <c r="DH416" s="8">
        <v>7</v>
      </c>
      <c r="DI416" s="8">
        <v>7</v>
      </c>
      <c r="DJ416" s="8">
        <v>12</v>
      </c>
      <c r="DK416" s="8">
        <v>84</v>
      </c>
      <c r="DL416" s="8">
        <v>122</v>
      </c>
      <c r="DM416" s="8">
        <v>0</v>
      </c>
      <c r="DN416" s="8">
        <v>70.705882352941188</v>
      </c>
      <c r="DO416" s="8">
        <v>192.70588235294119</v>
      </c>
      <c r="DP416" s="8">
        <v>58.71815229159148</v>
      </c>
      <c r="DQ416" s="8">
        <v>5.5922049801515694</v>
      </c>
      <c r="DR416" s="8">
        <v>64.310357271743044</v>
      </c>
      <c r="DS416" s="8">
        <v>82.019006375556344</v>
      </c>
      <c r="DT416" s="8">
        <v>5.5922049801515694</v>
      </c>
      <c r="DU416" s="8">
        <v>151.92156862745097</v>
      </c>
    </row>
    <row r="417" spans="1:125">
      <c r="A417" s="4">
        <v>19800</v>
      </c>
      <c r="B417" s="6" t="s">
        <v>949</v>
      </c>
      <c r="C417" s="3" t="s">
        <v>950</v>
      </c>
      <c r="D417" s="9">
        <v>13.825005275348145</v>
      </c>
      <c r="E417" s="9">
        <v>1.6833800000000001</v>
      </c>
      <c r="F417" s="4" t="s">
        <v>874</v>
      </c>
      <c r="G417" s="6" t="s">
        <v>372</v>
      </c>
      <c r="H417" s="3" t="s">
        <v>961</v>
      </c>
      <c r="I417" s="3" t="s">
        <v>961</v>
      </c>
      <c r="J417" s="3" t="s">
        <v>968</v>
      </c>
      <c r="K417" s="3" t="s">
        <v>974</v>
      </c>
      <c r="L417" s="8">
        <v>1987</v>
      </c>
      <c r="M417" s="8">
        <v>2081</v>
      </c>
      <c r="N417" s="8">
        <f>IF(RIGHT($C417,4)="(MB)",VLOOKUP($C417,[1]Data!$C$485:$T$532,14,0),IF($M417="n/a",$M417,$L417+$M417))</f>
        <v>4068</v>
      </c>
      <c r="O417" s="8">
        <v>1510</v>
      </c>
      <c r="P417" s="8">
        <v>94</v>
      </c>
      <c r="Q417" s="8">
        <f>IF(RIGHT($C417,4)="(MB)",VLOOKUP($C417,[1]Data!$C$485:$T$532,18,0),IF($P417="n/a",$P417,$O417+$P417))</f>
        <v>1604</v>
      </c>
      <c r="R417" s="8">
        <v>4068</v>
      </c>
      <c r="S417" s="8">
        <v>0</v>
      </c>
      <c r="T417" s="8">
        <v>4068</v>
      </c>
      <c r="U417" s="8">
        <v>341</v>
      </c>
      <c r="V417" s="8">
        <v>824</v>
      </c>
      <c r="W417" s="8">
        <v>354</v>
      </c>
      <c r="X417" s="8">
        <v>555</v>
      </c>
      <c r="Y417" s="8">
        <v>597</v>
      </c>
      <c r="Z417" s="8">
        <v>558</v>
      </c>
      <c r="AA417" s="8">
        <v>432</v>
      </c>
      <c r="AB417" s="8">
        <v>257</v>
      </c>
      <c r="AC417" s="8">
        <v>150</v>
      </c>
      <c r="AD417" s="8">
        <v>4068</v>
      </c>
      <c r="AE417" s="8">
        <v>21</v>
      </c>
      <c r="AF417" s="8">
        <v>3372</v>
      </c>
      <c r="AG417" s="8">
        <v>463</v>
      </c>
      <c r="AH417" s="8">
        <v>301</v>
      </c>
      <c r="AI417" s="8">
        <v>454</v>
      </c>
      <c r="AJ417" s="8">
        <v>273</v>
      </c>
      <c r="AK417" s="8">
        <v>262</v>
      </c>
      <c r="AL417" s="8">
        <v>151</v>
      </c>
      <c r="AM417" s="8">
        <v>1441</v>
      </c>
      <c r="AN417" s="8">
        <v>2429</v>
      </c>
      <c r="AO417" s="8">
        <v>1106</v>
      </c>
      <c r="AP417" s="8">
        <v>192</v>
      </c>
      <c r="AQ417" s="8">
        <v>3727</v>
      </c>
      <c r="AR417" s="8">
        <v>1946</v>
      </c>
      <c r="AS417" s="8">
        <v>116</v>
      </c>
      <c r="AT417" s="8">
        <v>2062</v>
      </c>
      <c r="AU417" s="8">
        <v>891</v>
      </c>
      <c r="AV417" s="8">
        <v>169</v>
      </c>
      <c r="AW417" s="8">
        <v>3122</v>
      </c>
      <c r="AX417" s="8">
        <v>955</v>
      </c>
      <c r="AY417" s="8">
        <v>1008</v>
      </c>
      <c r="AZ417" s="8">
        <v>1963</v>
      </c>
      <c r="BA417" s="8">
        <v>755</v>
      </c>
      <c r="BB417" s="8">
        <v>44</v>
      </c>
      <c r="BC417" s="8">
        <v>799</v>
      </c>
      <c r="BD417" s="8">
        <v>1963</v>
      </c>
      <c r="BE417" s="8">
        <v>0</v>
      </c>
      <c r="BF417" s="8">
        <v>1963</v>
      </c>
      <c r="BG417" s="8">
        <v>181.07876426121348</v>
      </c>
      <c r="BH417" s="8">
        <v>402.7494789369224</v>
      </c>
      <c r="BI417" s="8">
        <v>169.79342696766057</v>
      </c>
      <c r="BJ417" s="8">
        <v>340.98014525009631</v>
      </c>
      <c r="BK417" s="8">
        <v>278.83970066835184</v>
      </c>
      <c r="BL417" s="8">
        <v>257.85115858637789</v>
      </c>
      <c r="BM417" s="8">
        <v>169.85120938084185</v>
      </c>
      <c r="BN417" s="8">
        <v>86.920326100458624</v>
      </c>
      <c r="BO417" s="8">
        <v>71.93578984807705</v>
      </c>
      <c r="BP417" s="8">
        <v>1960</v>
      </c>
      <c r="BQ417" s="8">
        <v>25.016585222932601</v>
      </c>
      <c r="BR417" s="8">
        <v>1574.536648869544</v>
      </c>
      <c r="BS417" s="8">
        <v>238.27945082576522</v>
      </c>
      <c r="BT417" s="8">
        <v>194</v>
      </c>
      <c r="BU417" s="8">
        <v>217</v>
      </c>
      <c r="BV417" s="8">
        <v>125</v>
      </c>
      <c r="BW417" s="8">
        <v>130</v>
      </c>
      <c r="BX417" s="8">
        <v>65</v>
      </c>
      <c r="BY417" s="8">
        <v>731</v>
      </c>
      <c r="BZ417" s="8">
        <v>981</v>
      </c>
      <c r="CA417" s="8">
        <v>0</v>
      </c>
      <c r="CB417" s="8">
        <v>797.92123573878644</v>
      </c>
      <c r="CC417" s="8">
        <v>1778.9212357387864</v>
      </c>
      <c r="CD417" s="8">
        <v>900.83220725348076</v>
      </c>
      <c r="CE417" s="8">
        <v>57.459984815931485</v>
      </c>
      <c r="CF417" s="8">
        <v>958.29219206941229</v>
      </c>
      <c r="CG417" s="8">
        <v>428.92675078273589</v>
      </c>
      <c r="CH417" s="8">
        <v>75.880192987841866</v>
      </c>
      <c r="CI417" s="8">
        <v>1463.0991358399899</v>
      </c>
      <c r="CJ417" s="8">
        <v>971</v>
      </c>
      <c r="CK417" s="8">
        <v>1032</v>
      </c>
      <c r="CL417" s="8">
        <v>2003</v>
      </c>
      <c r="CM417" s="8">
        <v>734</v>
      </c>
      <c r="CN417" s="8">
        <v>39</v>
      </c>
      <c r="CO417" s="8">
        <v>773</v>
      </c>
      <c r="CP417" s="8">
        <v>2003</v>
      </c>
      <c r="CQ417" s="8">
        <v>0</v>
      </c>
      <c r="CR417" s="8">
        <v>2003</v>
      </c>
      <c r="CS417" s="8">
        <v>176.34666708432528</v>
      </c>
      <c r="CT417" s="8">
        <v>479.97758217433068</v>
      </c>
      <c r="CU417" s="8">
        <v>180.31105124671095</v>
      </c>
      <c r="CV417" s="8">
        <v>346.69988096729736</v>
      </c>
      <c r="CW417" s="8">
        <v>315.6143236018878</v>
      </c>
      <c r="CX417" s="8">
        <v>211.41809714739173</v>
      </c>
      <c r="CY417" s="8">
        <v>158.32126299962411</v>
      </c>
      <c r="CZ417" s="8">
        <v>88.207670300296542</v>
      </c>
      <c r="DA417" s="8">
        <v>46.103464478135571</v>
      </c>
      <c r="DB417" s="8">
        <v>2003.0000000000002</v>
      </c>
      <c r="DC417" s="8">
        <v>13.004322766570606</v>
      </c>
      <c r="DD417" s="8">
        <v>1597.745585196916</v>
      </c>
      <c r="DE417" s="8">
        <v>284.40661582789409</v>
      </c>
      <c r="DF417" s="8">
        <v>143</v>
      </c>
      <c r="DG417" s="8">
        <v>231</v>
      </c>
      <c r="DH417" s="8">
        <v>116</v>
      </c>
      <c r="DI417" s="8">
        <v>142</v>
      </c>
      <c r="DJ417" s="8">
        <v>90</v>
      </c>
      <c r="DK417" s="8">
        <v>722</v>
      </c>
      <c r="DL417" s="8">
        <v>923</v>
      </c>
      <c r="DM417" s="8">
        <v>0</v>
      </c>
      <c r="DN417" s="8">
        <v>903.65333291567481</v>
      </c>
      <c r="DO417" s="8">
        <v>1826.6533329156748</v>
      </c>
      <c r="DP417" s="8">
        <v>822.62588486151958</v>
      </c>
      <c r="DQ417" s="8">
        <v>78.370654644126077</v>
      </c>
      <c r="DR417" s="8">
        <v>900.99653950564561</v>
      </c>
      <c r="DS417" s="8">
        <v>492.83318519402502</v>
      </c>
      <c r="DT417" s="8">
        <v>42.006594892694665</v>
      </c>
      <c r="DU417" s="8">
        <v>1435.8363195923653</v>
      </c>
    </row>
    <row r="418" spans="1:125">
      <c r="A418" s="4">
        <v>19850</v>
      </c>
      <c r="B418" s="6" t="s">
        <v>313</v>
      </c>
      <c r="C418" s="3" t="s">
        <v>627</v>
      </c>
      <c r="D418" s="9">
        <v>0.66272836227534004</v>
      </c>
      <c r="E418" s="9">
        <v>1.1293299999999999</v>
      </c>
      <c r="F418" s="4" t="s">
        <v>593</v>
      </c>
      <c r="G418" s="6" t="s">
        <v>3</v>
      </c>
      <c r="H418" s="3" t="s">
        <v>960</v>
      </c>
      <c r="I418" s="3" t="s">
        <v>963</v>
      </c>
      <c r="J418" s="3" t="s">
        <v>971</v>
      </c>
      <c r="K418" s="3" t="s">
        <v>326</v>
      </c>
      <c r="L418" s="8">
        <v>155</v>
      </c>
      <c r="M418" s="8">
        <v>143</v>
      </c>
      <c r="N418" s="8">
        <f>IF(RIGHT($C418,4)="(MB)",VLOOKUP($C418,[1]Data!$C$485:$T$532,14,0),IF($M418="n/a",$M418,$L418+$M418))</f>
        <v>298</v>
      </c>
      <c r="O418" s="8">
        <v>114</v>
      </c>
      <c r="P418" s="8">
        <v>7</v>
      </c>
      <c r="Q418" s="8">
        <f>IF(RIGHT($C418,4)="(MB)",VLOOKUP($C418,[1]Data!$C$485:$T$532,18,0),IF($P418="n/a",$P418,$O418+$P418))</f>
        <v>121</v>
      </c>
      <c r="R418" s="8">
        <v>298</v>
      </c>
      <c r="S418" s="8">
        <v>0</v>
      </c>
      <c r="T418" s="8">
        <v>298</v>
      </c>
      <c r="U418" s="8">
        <v>15</v>
      </c>
      <c r="V418" s="8">
        <v>67</v>
      </c>
      <c r="W418" s="8">
        <v>22</v>
      </c>
      <c r="X418" s="8">
        <v>25</v>
      </c>
      <c r="Y418" s="8">
        <v>36</v>
      </c>
      <c r="Z418" s="8">
        <v>37</v>
      </c>
      <c r="AA418" s="8">
        <v>54</v>
      </c>
      <c r="AB418" s="8">
        <v>24</v>
      </c>
      <c r="AC418" s="8">
        <v>17</v>
      </c>
      <c r="AD418" s="8">
        <v>297</v>
      </c>
      <c r="AE418" s="8">
        <v>3</v>
      </c>
      <c r="AF418" s="8">
        <v>266</v>
      </c>
      <c r="AG418" s="8">
        <v>11</v>
      </c>
      <c r="AH418" s="8">
        <v>24</v>
      </c>
      <c r="AI418" s="8">
        <v>47</v>
      </c>
      <c r="AJ418" s="8">
        <v>18</v>
      </c>
      <c r="AK418" s="8">
        <v>16</v>
      </c>
      <c r="AL418" s="8">
        <v>7</v>
      </c>
      <c r="AM418" s="8">
        <v>112</v>
      </c>
      <c r="AN418" s="8">
        <v>205</v>
      </c>
      <c r="AO418" s="8">
        <v>66</v>
      </c>
      <c r="AP418" s="8">
        <v>11</v>
      </c>
      <c r="AQ418" s="8">
        <v>282</v>
      </c>
      <c r="AR418" s="8">
        <v>132</v>
      </c>
      <c r="AS418" s="8">
        <v>14</v>
      </c>
      <c r="AT418" s="8">
        <v>146</v>
      </c>
      <c r="AU418" s="8">
        <v>80</v>
      </c>
      <c r="AV418" s="8">
        <v>9</v>
      </c>
      <c r="AW418" s="8">
        <v>235</v>
      </c>
      <c r="AX418" s="8">
        <v>166</v>
      </c>
      <c r="AY418" s="8">
        <v>132</v>
      </c>
      <c r="AZ418" s="8">
        <v>298</v>
      </c>
      <c r="BA418" s="8">
        <v>114</v>
      </c>
      <c r="BB418" s="8">
        <v>6</v>
      </c>
      <c r="BC418" s="8">
        <v>120</v>
      </c>
      <c r="BD418" s="8">
        <v>298</v>
      </c>
      <c r="BE418" s="8">
        <v>0</v>
      </c>
      <c r="BF418" s="8">
        <v>298</v>
      </c>
      <c r="BG418" s="8">
        <v>19.866666666666667</v>
      </c>
      <c r="BH418" s="8">
        <v>68.540000000000006</v>
      </c>
      <c r="BI418" s="8">
        <v>26.82</v>
      </c>
      <c r="BJ418" s="8">
        <v>23.84</v>
      </c>
      <c r="BK418" s="8">
        <v>40.726666666666667</v>
      </c>
      <c r="BL418" s="8">
        <v>49.666666666666664</v>
      </c>
      <c r="BM418" s="8">
        <v>34.766666666666666</v>
      </c>
      <c r="BN418" s="8">
        <v>26.82</v>
      </c>
      <c r="BO418" s="8">
        <v>6.9533333333333331</v>
      </c>
      <c r="BP418" s="8">
        <v>297.99999999999994</v>
      </c>
      <c r="BQ418" s="8">
        <v>9.0303030303030312</v>
      </c>
      <c r="BR418" s="8">
        <v>292.9662162162162</v>
      </c>
      <c r="BS418" s="8">
        <v>5.0337837837837842</v>
      </c>
      <c r="BT418" s="8">
        <v>20</v>
      </c>
      <c r="BU418" s="8">
        <v>44</v>
      </c>
      <c r="BV418" s="8">
        <v>18</v>
      </c>
      <c r="BW418" s="8">
        <v>16</v>
      </c>
      <c r="BX418" s="8">
        <v>20</v>
      </c>
      <c r="BY418" s="8">
        <v>118</v>
      </c>
      <c r="BZ418" s="8">
        <v>193</v>
      </c>
      <c r="CA418" s="8">
        <v>0</v>
      </c>
      <c r="CB418" s="8">
        <v>85.133333333333326</v>
      </c>
      <c r="CC418" s="8">
        <v>278.13333333333333</v>
      </c>
      <c r="CD418" s="8">
        <v>126.26697740112994</v>
      </c>
      <c r="CE418" s="8">
        <v>6.7470903954802255</v>
      </c>
      <c r="CF418" s="8">
        <v>133.01406779661016</v>
      </c>
      <c r="CG418" s="8">
        <v>85.784435028248595</v>
      </c>
      <c r="CH418" s="8">
        <v>8.6748305084745763</v>
      </c>
      <c r="CI418" s="8">
        <v>227.47333333333333</v>
      </c>
      <c r="CJ418" s="8">
        <v>175</v>
      </c>
      <c r="CK418" s="8">
        <v>148</v>
      </c>
      <c r="CL418" s="8">
        <v>323</v>
      </c>
      <c r="CM418" s="8">
        <v>120</v>
      </c>
      <c r="CN418" s="8">
        <v>6</v>
      </c>
      <c r="CO418" s="8">
        <v>126</v>
      </c>
      <c r="CP418" s="8">
        <v>323</v>
      </c>
      <c r="CQ418" s="8">
        <v>0</v>
      </c>
      <c r="CR418" s="8">
        <v>323</v>
      </c>
      <c r="CS418" s="8">
        <v>24.24924924924925</v>
      </c>
      <c r="CT418" s="8">
        <v>61.108108108108105</v>
      </c>
      <c r="CU418" s="8">
        <v>22.30930930930931</v>
      </c>
      <c r="CV418" s="8">
        <v>34.918918918918919</v>
      </c>
      <c r="CW418" s="8">
        <v>50.438438438438439</v>
      </c>
      <c r="CX418" s="8">
        <v>42.678678678678679</v>
      </c>
      <c r="CY418" s="8">
        <v>36.858858858858859</v>
      </c>
      <c r="CZ418" s="8">
        <v>35.888888888888886</v>
      </c>
      <c r="DA418" s="8">
        <v>14.54954954954955</v>
      </c>
      <c r="DB418" s="8">
        <v>323.00000000000006</v>
      </c>
      <c r="DC418" s="8">
        <v>7</v>
      </c>
      <c r="DD418" s="8">
        <v>278.6859756097561</v>
      </c>
      <c r="DE418" s="8">
        <v>12.801829268292684</v>
      </c>
      <c r="DF418" s="8">
        <v>22</v>
      </c>
      <c r="DG418" s="8">
        <v>45</v>
      </c>
      <c r="DH418" s="8">
        <v>12</v>
      </c>
      <c r="DI418" s="8">
        <v>18</v>
      </c>
      <c r="DJ418" s="8">
        <v>16</v>
      </c>
      <c r="DK418" s="8">
        <v>113</v>
      </c>
      <c r="DL418" s="8">
        <v>202</v>
      </c>
      <c r="DM418" s="8">
        <v>0</v>
      </c>
      <c r="DN418" s="8">
        <v>96.750750750750797</v>
      </c>
      <c r="DO418" s="8">
        <v>298.7507507507508</v>
      </c>
      <c r="DP418" s="8">
        <v>124.68486929552503</v>
      </c>
      <c r="DQ418" s="8">
        <v>6.0821887461231716</v>
      </c>
      <c r="DR418" s="8">
        <v>130.7670580416482</v>
      </c>
      <c r="DS418" s="8">
        <v>92.246529316201432</v>
      </c>
      <c r="DT418" s="8">
        <v>24.328754984492686</v>
      </c>
      <c r="DU418" s="8">
        <v>247.34234234234233</v>
      </c>
    </row>
    <row r="419" spans="1:125">
      <c r="A419" s="4">
        <v>19900</v>
      </c>
      <c r="B419" s="6" t="s">
        <v>314</v>
      </c>
      <c r="C419" s="3" t="s">
        <v>540</v>
      </c>
      <c r="D419" s="9">
        <v>0.76433102745468595</v>
      </c>
      <c r="E419" s="9">
        <v>1.34737</v>
      </c>
      <c r="F419" s="4" t="s">
        <v>465</v>
      </c>
      <c r="G419" s="6" t="s">
        <v>353</v>
      </c>
      <c r="H419" s="3" t="s">
        <v>960</v>
      </c>
      <c r="I419" s="3" t="s">
        <v>963</v>
      </c>
      <c r="J419" s="3" t="s">
        <v>346</v>
      </c>
      <c r="K419" s="3" t="s">
        <v>346</v>
      </c>
      <c r="L419" s="8">
        <v>116</v>
      </c>
      <c r="M419" s="8">
        <v>123</v>
      </c>
      <c r="N419" s="8">
        <f>IF(RIGHT($C419,4)="(MB)",VLOOKUP($C419,[1]Data!$C$485:$T$532,14,0),IF($M419="n/a",$M419,$L419+$M419))</f>
        <v>239</v>
      </c>
      <c r="O419" s="8">
        <v>94</v>
      </c>
      <c r="P419" s="8">
        <v>3</v>
      </c>
      <c r="Q419" s="8">
        <f>IF(RIGHT($C419,4)="(MB)",VLOOKUP($C419,[1]Data!$C$485:$T$532,18,0),IF($P419="n/a",$P419,$O419+$P419))</f>
        <v>97</v>
      </c>
      <c r="R419" s="8">
        <v>239</v>
      </c>
      <c r="S419" s="8">
        <v>0</v>
      </c>
      <c r="T419" s="8">
        <v>239</v>
      </c>
      <c r="U419" s="8">
        <v>13</v>
      </c>
      <c r="V419" s="8">
        <v>49</v>
      </c>
      <c r="W419" s="8">
        <v>12</v>
      </c>
      <c r="X419" s="8">
        <v>29</v>
      </c>
      <c r="Y419" s="8">
        <v>26</v>
      </c>
      <c r="Z419" s="8">
        <v>47</v>
      </c>
      <c r="AA419" s="8">
        <v>33</v>
      </c>
      <c r="AB419" s="8">
        <v>23</v>
      </c>
      <c r="AC419" s="8">
        <v>6</v>
      </c>
      <c r="AD419" s="8">
        <v>238</v>
      </c>
      <c r="AE419" s="8">
        <v>3</v>
      </c>
      <c r="AF419" s="8">
        <v>189</v>
      </c>
      <c r="AG419" s="8">
        <v>17</v>
      </c>
      <c r="AH419" s="8">
        <v>26</v>
      </c>
      <c r="AI419" s="8">
        <v>30</v>
      </c>
      <c r="AJ419" s="8">
        <v>15</v>
      </c>
      <c r="AK419" s="8">
        <v>8</v>
      </c>
      <c r="AL419" s="8">
        <v>11</v>
      </c>
      <c r="AM419" s="8">
        <v>90</v>
      </c>
      <c r="AN419" s="8">
        <v>153</v>
      </c>
      <c r="AO419" s="8">
        <v>37</v>
      </c>
      <c r="AP419" s="8">
        <v>35</v>
      </c>
      <c r="AQ419" s="8">
        <v>225</v>
      </c>
      <c r="AR419" s="8">
        <v>101</v>
      </c>
      <c r="AS419" s="8">
        <v>7</v>
      </c>
      <c r="AT419" s="8">
        <v>108</v>
      </c>
      <c r="AU419" s="8">
        <v>65</v>
      </c>
      <c r="AV419" s="8">
        <v>23</v>
      </c>
      <c r="AW419" s="8">
        <v>196</v>
      </c>
      <c r="AX419" s="8">
        <v>145</v>
      </c>
      <c r="AY419" s="8">
        <v>123</v>
      </c>
      <c r="AZ419" s="8">
        <v>268</v>
      </c>
      <c r="BA419" s="8">
        <v>98</v>
      </c>
      <c r="BB419" s="8">
        <v>3</v>
      </c>
      <c r="BC419" s="8">
        <v>101</v>
      </c>
      <c r="BD419" s="8">
        <v>268</v>
      </c>
      <c r="BE419" s="8">
        <v>0</v>
      </c>
      <c r="BF419" s="8">
        <v>268</v>
      </c>
      <c r="BG419" s="8">
        <v>17.866666666666667</v>
      </c>
      <c r="BH419" s="8">
        <v>72.459259259259255</v>
      </c>
      <c r="BI419" s="8">
        <v>21.837037037037039</v>
      </c>
      <c r="BJ419" s="8">
        <v>32.755555555555553</v>
      </c>
      <c r="BK419" s="8">
        <v>38.711111111111109</v>
      </c>
      <c r="BL419" s="8">
        <v>46.651851851851852</v>
      </c>
      <c r="BM419" s="8">
        <v>17.866666666666667</v>
      </c>
      <c r="BN419" s="8">
        <v>19.851851851851851</v>
      </c>
      <c r="BO419" s="8">
        <v>0</v>
      </c>
      <c r="BP419" s="8">
        <v>268</v>
      </c>
      <c r="BQ419" s="8">
        <v>3.9703703703703703</v>
      </c>
      <c r="BR419" s="8">
        <v>232.86891385767791</v>
      </c>
      <c r="BS419" s="8">
        <v>11.041198501872659</v>
      </c>
      <c r="BT419" s="8">
        <v>21</v>
      </c>
      <c r="BU419" s="8">
        <v>29</v>
      </c>
      <c r="BV419" s="8">
        <v>12</v>
      </c>
      <c r="BW419" s="8">
        <v>15</v>
      </c>
      <c r="BX419" s="8">
        <v>15</v>
      </c>
      <c r="BY419" s="8">
        <v>92</v>
      </c>
      <c r="BZ419" s="8">
        <v>143</v>
      </c>
      <c r="CA419" s="8">
        <v>0</v>
      </c>
      <c r="CB419" s="8">
        <v>107.13333333333333</v>
      </c>
      <c r="CC419" s="8">
        <v>250.13333333333333</v>
      </c>
      <c r="CD419" s="8">
        <v>110.60317460317458</v>
      </c>
      <c r="CE419" s="8">
        <v>5.9251700680272101</v>
      </c>
      <c r="CF419" s="8">
        <v>116.52834467120179</v>
      </c>
      <c r="CG419" s="8">
        <v>63.201814058956913</v>
      </c>
      <c r="CH419" s="8">
        <v>13.825396825396822</v>
      </c>
      <c r="CI419" s="8">
        <v>193.55555555555551</v>
      </c>
      <c r="CJ419" s="8">
        <v>123</v>
      </c>
      <c r="CK419" s="8">
        <v>115</v>
      </c>
      <c r="CL419" s="8">
        <v>238</v>
      </c>
      <c r="CM419" s="8">
        <v>87</v>
      </c>
      <c r="CN419" s="8">
        <v>6</v>
      </c>
      <c r="CO419" s="8">
        <v>93</v>
      </c>
      <c r="CP419" s="8">
        <v>238</v>
      </c>
      <c r="CQ419" s="8">
        <v>0</v>
      </c>
      <c r="CR419" s="8">
        <v>238</v>
      </c>
      <c r="CS419" s="8">
        <v>16.055555555555557</v>
      </c>
      <c r="CT419" s="8">
        <v>66.111111111111114</v>
      </c>
      <c r="CU419" s="8">
        <v>11.333333333333334</v>
      </c>
      <c r="CV419" s="8">
        <v>31.166666666666668</v>
      </c>
      <c r="CW419" s="8">
        <v>43.444444444444443</v>
      </c>
      <c r="CX419" s="8">
        <v>30.222222222222221</v>
      </c>
      <c r="CY419" s="8">
        <v>17</v>
      </c>
      <c r="CZ419" s="8">
        <v>19.833333333333332</v>
      </c>
      <c r="DA419" s="8">
        <v>2.8333333333333335</v>
      </c>
      <c r="DB419" s="8">
        <v>238.00000000000003</v>
      </c>
      <c r="DC419" s="8">
        <v>7.0295358649789028</v>
      </c>
      <c r="DD419" s="8">
        <v>207.25833333333333</v>
      </c>
      <c r="DE419" s="8">
        <v>19.833333333333332</v>
      </c>
      <c r="DF419" s="8">
        <v>25</v>
      </c>
      <c r="DG419" s="8">
        <v>21</v>
      </c>
      <c r="DH419" s="8">
        <v>11</v>
      </c>
      <c r="DI419" s="8">
        <v>15</v>
      </c>
      <c r="DJ419" s="8">
        <v>12</v>
      </c>
      <c r="DK419" s="8">
        <v>84</v>
      </c>
      <c r="DL419" s="8">
        <v>111</v>
      </c>
      <c r="DM419" s="8">
        <v>0</v>
      </c>
      <c r="DN419" s="8">
        <v>110.94444444444446</v>
      </c>
      <c r="DO419" s="8">
        <v>221.94444444444446</v>
      </c>
      <c r="DP419" s="8">
        <v>96.9380081300813</v>
      </c>
      <c r="DQ419" s="8">
        <v>10.423441734417345</v>
      </c>
      <c r="DR419" s="8">
        <v>107.36144986449864</v>
      </c>
      <c r="DS419" s="8">
        <v>63.582994579945797</v>
      </c>
      <c r="DT419" s="8">
        <v>0</v>
      </c>
      <c r="DU419" s="8">
        <v>170.94444444444446</v>
      </c>
    </row>
    <row r="420" spans="1:125">
      <c r="A420" s="4">
        <v>19950</v>
      </c>
      <c r="B420" s="6" t="s">
        <v>200</v>
      </c>
      <c r="C420" s="3" t="s">
        <v>628</v>
      </c>
      <c r="D420" s="9">
        <v>2.6668669937200287</v>
      </c>
      <c r="E420" s="9">
        <v>7.6783599999999996</v>
      </c>
      <c r="F420" s="4" t="s">
        <v>560</v>
      </c>
      <c r="G420" s="6" t="s">
        <v>330</v>
      </c>
      <c r="H420" s="3" t="s">
        <v>960</v>
      </c>
      <c r="I420" s="3" t="s">
        <v>963</v>
      </c>
      <c r="J420" s="3" t="s">
        <v>971</v>
      </c>
      <c r="K420" s="3" t="s">
        <v>326</v>
      </c>
      <c r="L420" s="8">
        <v>310</v>
      </c>
      <c r="M420" s="8">
        <v>325</v>
      </c>
      <c r="N420" s="8">
        <f>IF(RIGHT($C420,4)="(MB)",VLOOKUP($C420,[1]Data!$C$485:$T$532,14,0),IF($M420="n/a",$M420,$L420+$M420))</f>
        <v>635</v>
      </c>
      <c r="O420" s="8">
        <v>291</v>
      </c>
      <c r="P420" s="8">
        <v>42</v>
      </c>
      <c r="Q420" s="8">
        <f>IF(RIGHT($C420,4)="(MB)",VLOOKUP($C420,[1]Data!$C$485:$T$532,18,0),IF($P420="n/a",$P420,$O420+$P420))</f>
        <v>333</v>
      </c>
      <c r="R420" s="8">
        <v>586</v>
      </c>
      <c r="S420" s="8">
        <v>49</v>
      </c>
      <c r="T420" s="8">
        <v>635</v>
      </c>
      <c r="U420" s="8">
        <v>26</v>
      </c>
      <c r="V420" s="8">
        <v>96</v>
      </c>
      <c r="W420" s="8">
        <v>30</v>
      </c>
      <c r="X420" s="8">
        <v>31</v>
      </c>
      <c r="Y420" s="8">
        <v>72</v>
      </c>
      <c r="Z420" s="8">
        <v>79</v>
      </c>
      <c r="AA420" s="8">
        <v>91</v>
      </c>
      <c r="AB420" s="8">
        <v>80</v>
      </c>
      <c r="AC420" s="8">
        <v>132</v>
      </c>
      <c r="AD420" s="8">
        <v>637</v>
      </c>
      <c r="AE420" s="8">
        <v>0</v>
      </c>
      <c r="AF420" s="8">
        <v>559</v>
      </c>
      <c r="AG420" s="8">
        <v>38</v>
      </c>
      <c r="AH420" s="8">
        <v>118</v>
      </c>
      <c r="AI420" s="8">
        <v>99</v>
      </c>
      <c r="AJ420" s="8">
        <v>20</v>
      </c>
      <c r="AK420" s="8">
        <v>23</v>
      </c>
      <c r="AL420" s="8">
        <v>14</v>
      </c>
      <c r="AM420" s="8">
        <v>274</v>
      </c>
      <c r="AN420" s="8">
        <v>406</v>
      </c>
      <c r="AO420" s="8">
        <v>164</v>
      </c>
      <c r="AP420" s="8">
        <v>41</v>
      </c>
      <c r="AQ420" s="8">
        <v>611</v>
      </c>
      <c r="AR420" s="8">
        <v>215</v>
      </c>
      <c r="AS420" s="8">
        <v>8</v>
      </c>
      <c r="AT420" s="8">
        <v>223</v>
      </c>
      <c r="AU420" s="8">
        <v>292</v>
      </c>
      <c r="AV420" s="8">
        <v>26</v>
      </c>
      <c r="AW420" s="8">
        <v>541</v>
      </c>
      <c r="AX420" s="8">
        <v>336</v>
      </c>
      <c r="AY420" s="8">
        <v>350</v>
      </c>
      <c r="AZ420" s="8">
        <v>686</v>
      </c>
      <c r="BA420" s="8">
        <v>302</v>
      </c>
      <c r="BB420" s="8">
        <v>39</v>
      </c>
      <c r="BC420" s="8">
        <v>341</v>
      </c>
      <c r="BD420" s="8">
        <v>651</v>
      </c>
      <c r="BE420" s="8">
        <v>35</v>
      </c>
      <c r="BF420" s="8">
        <v>686</v>
      </c>
      <c r="BG420" s="8">
        <v>28.988343062415808</v>
      </c>
      <c r="BH420" s="8">
        <v>117.79829366861249</v>
      </c>
      <c r="BI420" s="8">
        <v>18.954827121688368</v>
      </c>
      <c r="BJ420" s="8">
        <v>47.923197126178714</v>
      </c>
      <c r="BK420" s="8">
        <v>92.829348899865295</v>
      </c>
      <c r="BL420" s="8">
        <v>88.829923664122134</v>
      </c>
      <c r="BM420" s="8">
        <v>92.779416255051643</v>
      </c>
      <c r="BN420" s="8">
        <v>89.882209250112254</v>
      </c>
      <c r="BO420" s="8">
        <v>108.0144409519533</v>
      </c>
      <c r="BP420" s="8">
        <v>686</v>
      </c>
      <c r="BQ420" s="8">
        <v>2.9885057471264367</v>
      </c>
      <c r="BR420" s="8">
        <v>618.03789948163171</v>
      </c>
      <c r="BS420" s="8">
        <v>33.009619112012622</v>
      </c>
      <c r="BT420" s="8">
        <v>99</v>
      </c>
      <c r="BU420" s="8">
        <v>113</v>
      </c>
      <c r="BV420" s="8">
        <v>33</v>
      </c>
      <c r="BW420" s="8">
        <v>29</v>
      </c>
      <c r="BX420" s="8">
        <v>17</v>
      </c>
      <c r="BY420" s="8">
        <v>291</v>
      </c>
      <c r="BZ420" s="8">
        <v>431</v>
      </c>
      <c r="CA420" s="8">
        <v>0</v>
      </c>
      <c r="CB420" s="8">
        <v>226.01165693758412</v>
      </c>
      <c r="CC420" s="8">
        <v>657.01165693758412</v>
      </c>
      <c r="CD420" s="8">
        <v>254.56630873681846</v>
      </c>
      <c r="CE420" s="8">
        <v>9.9242838057693845</v>
      </c>
      <c r="CF420" s="8">
        <v>264.49059254258782</v>
      </c>
      <c r="CG420" s="8">
        <v>288.4500259981628</v>
      </c>
      <c r="CH420" s="8">
        <v>26.167131796025288</v>
      </c>
      <c r="CI420" s="8">
        <v>579.10775033677589</v>
      </c>
      <c r="CJ420" s="8">
        <v>339</v>
      </c>
      <c r="CK420" s="8">
        <v>356</v>
      </c>
      <c r="CL420" s="8">
        <v>695</v>
      </c>
      <c r="CM420" s="8">
        <v>298</v>
      </c>
      <c r="CN420" s="8">
        <v>40</v>
      </c>
      <c r="CO420" s="8">
        <v>338</v>
      </c>
      <c r="CP420" s="8">
        <v>659</v>
      </c>
      <c r="CQ420" s="8">
        <v>36</v>
      </c>
      <c r="CR420" s="8">
        <v>695</v>
      </c>
      <c r="CS420" s="8">
        <v>30.601731601731601</v>
      </c>
      <c r="CT420" s="8">
        <v>154.25108225108227</v>
      </c>
      <c r="CU420" s="8">
        <v>24.961038961038959</v>
      </c>
      <c r="CV420" s="8">
        <v>42.562770562770567</v>
      </c>
      <c r="CW420" s="8">
        <v>88.203463203463201</v>
      </c>
      <c r="CX420" s="8">
        <v>99.887445887445892</v>
      </c>
      <c r="CY420" s="8">
        <v>93.645021645021643</v>
      </c>
      <c r="CZ420" s="8">
        <v>79.004329004329009</v>
      </c>
      <c r="DA420" s="8">
        <v>78.883116883116884</v>
      </c>
      <c r="DB420" s="8">
        <v>692</v>
      </c>
      <c r="DC420" s="8">
        <v>0</v>
      </c>
      <c r="DD420" s="8">
        <v>650.10370370370367</v>
      </c>
      <c r="DE420" s="8">
        <v>21.955555555555556</v>
      </c>
      <c r="DF420" s="8">
        <v>113</v>
      </c>
      <c r="DG420" s="8">
        <v>103</v>
      </c>
      <c r="DH420" s="8">
        <v>27</v>
      </c>
      <c r="DI420" s="8">
        <v>27</v>
      </c>
      <c r="DJ420" s="8">
        <v>24</v>
      </c>
      <c r="DK420" s="8">
        <v>294</v>
      </c>
      <c r="DL420" s="8">
        <v>453</v>
      </c>
      <c r="DM420" s="8">
        <v>0</v>
      </c>
      <c r="DN420" s="8">
        <v>208.39826839826833</v>
      </c>
      <c r="DO420" s="8">
        <v>661.39826839826833</v>
      </c>
      <c r="DP420" s="8">
        <v>254.92707244276096</v>
      </c>
      <c r="DQ420" s="8">
        <v>11.661152255054596</v>
      </c>
      <c r="DR420" s="8">
        <v>266.58822469781558</v>
      </c>
      <c r="DS420" s="8">
        <v>264.15752473620989</v>
      </c>
      <c r="DT420" s="8">
        <v>9.4836877954117842</v>
      </c>
      <c r="DU420" s="8">
        <v>540.22943722943728</v>
      </c>
    </row>
    <row r="421" spans="1:125">
      <c r="A421" s="4">
        <v>20000</v>
      </c>
      <c r="B421" s="6" t="s">
        <v>201</v>
      </c>
      <c r="C421" s="3" t="s">
        <v>541</v>
      </c>
      <c r="D421" s="9">
        <v>5.7805722353700801</v>
      </c>
      <c r="E421" s="9">
        <v>1.9997499999999999</v>
      </c>
      <c r="F421" s="4" t="s">
        <v>467</v>
      </c>
      <c r="G421" s="6" t="s">
        <v>347</v>
      </c>
      <c r="H421" s="3" t="s">
        <v>960</v>
      </c>
      <c r="I421" s="3" t="s">
        <v>963</v>
      </c>
      <c r="J421" s="3" t="s">
        <v>346</v>
      </c>
      <c r="K421" s="3" t="s">
        <v>346</v>
      </c>
      <c r="L421" s="8">
        <v>408</v>
      </c>
      <c r="M421" s="8">
        <v>520</v>
      </c>
      <c r="N421" s="8">
        <f>IF(RIGHT($C421,4)="(MB)",VLOOKUP($C421,[1]Data!$C$485:$T$532,14,0),IF($M421="n/a",$M421,$L421+$M421))</f>
        <v>928</v>
      </c>
      <c r="O421" s="8">
        <v>338</v>
      </c>
      <c r="P421" s="8">
        <v>54</v>
      </c>
      <c r="Q421" s="8">
        <f>IF(RIGHT($C421,4)="(MB)",VLOOKUP($C421,[1]Data!$C$485:$T$532,18,0),IF($P421="n/a",$P421,$O421+$P421))</f>
        <v>392</v>
      </c>
      <c r="R421" s="8">
        <v>848</v>
      </c>
      <c r="S421" s="8">
        <v>80</v>
      </c>
      <c r="T421" s="8">
        <v>928</v>
      </c>
      <c r="U421" s="8">
        <v>54</v>
      </c>
      <c r="V421" s="8">
        <v>189</v>
      </c>
      <c r="W421" s="8">
        <v>35</v>
      </c>
      <c r="X421" s="8">
        <v>70</v>
      </c>
      <c r="Y421" s="8">
        <v>117</v>
      </c>
      <c r="Z421" s="8">
        <v>142</v>
      </c>
      <c r="AA421" s="8">
        <v>109</v>
      </c>
      <c r="AB421" s="8">
        <v>88</v>
      </c>
      <c r="AC421" s="8">
        <v>118</v>
      </c>
      <c r="AD421" s="8">
        <v>922</v>
      </c>
      <c r="AE421" s="8">
        <v>6</v>
      </c>
      <c r="AF421" s="8">
        <v>831</v>
      </c>
      <c r="AG421" s="8">
        <v>70</v>
      </c>
      <c r="AH421" s="8">
        <v>93</v>
      </c>
      <c r="AI421" s="8">
        <v>117</v>
      </c>
      <c r="AJ421" s="8">
        <v>41</v>
      </c>
      <c r="AK421" s="8">
        <v>46</v>
      </c>
      <c r="AL421" s="8">
        <v>33</v>
      </c>
      <c r="AM421" s="8">
        <v>330</v>
      </c>
      <c r="AN421" s="8">
        <v>473</v>
      </c>
      <c r="AO421" s="8">
        <v>371</v>
      </c>
      <c r="AP421" s="8">
        <v>24</v>
      </c>
      <c r="AQ421" s="8">
        <v>868</v>
      </c>
      <c r="AR421" s="8">
        <v>418</v>
      </c>
      <c r="AS421" s="8">
        <v>7</v>
      </c>
      <c r="AT421" s="8">
        <v>425</v>
      </c>
      <c r="AU421" s="8">
        <v>285</v>
      </c>
      <c r="AV421" s="8">
        <v>18</v>
      </c>
      <c r="AW421" s="8">
        <v>728</v>
      </c>
      <c r="AX421" s="8">
        <v>299</v>
      </c>
      <c r="AY421" s="8">
        <v>373</v>
      </c>
      <c r="AZ421" s="8">
        <v>672</v>
      </c>
      <c r="BA421" s="8">
        <v>257</v>
      </c>
      <c r="BB421" s="8">
        <v>35</v>
      </c>
      <c r="BC421" s="8">
        <v>292</v>
      </c>
      <c r="BD421" s="8">
        <v>607</v>
      </c>
      <c r="BE421" s="8">
        <v>65</v>
      </c>
      <c r="BF421" s="8">
        <v>672</v>
      </c>
      <c r="BG421" s="8">
        <v>32.145454545454548</v>
      </c>
      <c r="BH421" s="8">
        <v>126.57272727272728</v>
      </c>
      <c r="BI421" s="8">
        <v>27.122727272727271</v>
      </c>
      <c r="BJ421" s="8">
        <v>42.190909090909088</v>
      </c>
      <c r="BK421" s="8">
        <v>87.395454545454541</v>
      </c>
      <c r="BL421" s="8">
        <v>102.46363636363637</v>
      </c>
      <c r="BM421" s="8">
        <v>88.4</v>
      </c>
      <c r="BN421" s="8">
        <v>51.231818181818184</v>
      </c>
      <c r="BO421" s="8">
        <v>105.47727272727273</v>
      </c>
      <c r="BP421" s="8">
        <v>663</v>
      </c>
      <c r="BQ421" s="8">
        <v>0</v>
      </c>
      <c r="BR421" s="8">
        <v>564.29774436090224</v>
      </c>
      <c r="BS421" s="8">
        <v>73.777443609022555</v>
      </c>
      <c r="BT421" s="8">
        <v>86</v>
      </c>
      <c r="BU421" s="8">
        <v>74</v>
      </c>
      <c r="BV421" s="8">
        <v>26</v>
      </c>
      <c r="BW421" s="8">
        <v>40</v>
      </c>
      <c r="BX421" s="8">
        <v>20</v>
      </c>
      <c r="BY421" s="8">
        <v>246</v>
      </c>
      <c r="BZ421" s="8">
        <v>344</v>
      </c>
      <c r="CA421" s="8">
        <v>0</v>
      </c>
      <c r="CB421" s="8">
        <v>286.85454545454547</v>
      </c>
      <c r="CC421" s="8">
        <v>630.85454545454547</v>
      </c>
      <c r="CD421" s="8">
        <v>275.81700626959247</v>
      </c>
      <c r="CE421" s="8">
        <v>9.0928683385579934</v>
      </c>
      <c r="CF421" s="8">
        <v>284.90987460815046</v>
      </c>
      <c r="CG421" s="8">
        <v>213.17724660397073</v>
      </c>
      <c r="CH421" s="8">
        <v>29.299242424242426</v>
      </c>
      <c r="CI421" s="8">
        <v>527.38636363636363</v>
      </c>
      <c r="CJ421" s="8">
        <v>283</v>
      </c>
      <c r="CK421" s="8">
        <v>346</v>
      </c>
      <c r="CL421" s="8">
        <v>629</v>
      </c>
      <c r="CM421" s="8">
        <v>243</v>
      </c>
      <c r="CN421" s="8">
        <v>21</v>
      </c>
      <c r="CO421" s="8">
        <v>264</v>
      </c>
      <c r="CP421" s="8">
        <v>586</v>
      </c>
      <c r="CQ421" s="8">
        <v>43</v>
      </c>
      <c r="CR421" s="8">
        <v>629</v>
      </c>
      <c r="CS421" s="8">
        <v>51.162679425837318</v>
      </c>
      <c r="CT421" s="8">
        <v>116.37001594896331</v>
      </c>
      <c r="CU421" s="8">
        <v>28.089314194577351</v>
      </c>
      <c r="CV421" s="8">
        <v>65.207336523126003</v>
      </c>
      <c r="CW421" s="8">
        <v>94.29984051036682</v>
      </c>
      <c r="CX421" s="8">
        <v>74.236044657097295</v>
      </c>
      <c r="CY421" s="8">
        <v>67.213716108452957</v>
      </c>
      <c r="CZ421" s="8">
        <v>51.162679425837318</v>
      </c>
      <c r="DA421" s="8">
        <v>81.25837320574162</v>
      </c>
      <c r="DB421" s="8">
        <v>629</v>
      </c>
      <c r="DC421" s="8">
        <v>0</v>
      </c>
      <c r="DD421" s="8">
        <v>540</v>
      </c>
      <c r="DE421" s="8">
        <v>71</v>
      </c>
      <c r="DF421" s="8">
        <v>74</v>
      </c>
      <c r="DG421" s="8">
        <v>81</v>
      </c>
      <c r="DH421" s="8">
        <v>26</v>
      </c>
      <c r="DI421" s="8">
        <v>32</v>
      </c>
      <c r="DJ421" s="8">
        <v>26</v>
      </c>
      <c r="DK421" s="8">
        <v>239</v>
      </c>
      <c r="DL421" s="8">
        <v>324</v>
      </c>
      <c r="DM421" s="8">
        <v>0</v>
      </c>
      <c r="DN421" s="8">
        <v>253.83732057416262</v>
      </c>
      <c r="DO421" s="8">
        <v>577.83732057416262</v>
      </c>
      <c r="DP421" s="8">
        <v>236.79002285470003</v>
      </c>
      <c r="DQ421" s="8">
        <v>14.923740936220588</v>
      </c>
      <c r="DR421" s="8">
        <v>251.71376379092061</v>
      </c>
      <c r="DS421" s="8">
        <v>207.93745704467352</v>
      </c>
      <c r="DT421" s="8">
        <v>22.883069435538236</v>
      </c>
      <c r="DU421" s="8">
        <v>482.53429027113236</v>
      </c>
    </row>
    <row r="422" spans="1:125">
      <c r="A422" s="4">
        <v>20050</v>
      </c>
      <c r="B422" s="6" t="s">
        <v>128</v>
      </c>
      <c r="C422" s="3" t="s">
        <v>785</v>
      </c>
      <c r="D422" s="9">
        <v>1.2943682158569669</v>
      </c>
      <c r="E422" s="9">
        <v>1.1397600000000001</v>
      </c>
      <c r="F422" s="4" t="s">
        <v>710</v>
      </c>
      <c r="G422" s="6" t="s">
        <v>348</v>
      </c>
      <c r="H422" s="3" t="s">
        <v>960</v>
      </c>
      <c r="I422" s="3" t="s">
        <v>962</v>
      </c>
      <c r="J422" s="3" t="s">
        <v>323</v>
      </c>
      <c r="K422" s="3" t="s">
        <v>323</v>
      </c>
      <c r="L422" s="8">
        <v>513</v>
      </c>
      <c r="M422" s="8">
        <v>523</v>
      </c>
      <c r="N422" s="8">
        <f>IF(RIGHT($C422,4)="(MB)",VLOOKUP($C422,[1]Data!$C$485:$T$532,14,0),IF($M422="n/a",$M422,$L422+$M422))</f>
        <v>1036</v>
      </c>
      <c r="O422" s="8">
        <v>457</v>
      </c>
      <c r="P422" s="8">
        <v>81</v>
      </c>
      <c r="Q422" s="8">
        <f>IF(RIGHT($C422,4)="(MB)",VLOOKUP($C422,[1]Data!$C$485:$T$532,18,0),IF($P422="n/a",$P422,$O422+$P422))</f>
        <v>538</v>
      </c>
      <c r="R422" s="8">
        <v>1030</v>
      </c>
      <c r="S422" s="8">
        <v>6</v>
      </c>
      <c r="T422" s="8">
        <v>1036</v>
      </c>
      <c r="U422" s="8">
        <v>61</v>
      </c>
      <c r="V422" s="8">
        <v>164</v>
      </c>
      <c r="W422" s="8">
        <v>82</v>
      </c>
      <c r="X422" s="8">
        <v>101</v>
      </c>
      <c r="Y422" s="8">
        <v>135</v>
      </c>
      <c r="Z422" s="8">
        <v>166</v>
      </c>
      <c r="AA422" s="8">
        <v>148</v>
      </c>
      <c r="AB422" s="8">
        <v>86</v>
      </c>
      <c r="AC422" s="8">
        <v>90</v>
      </c>
      <c r="AD422" s="8">
        <v>1033</v>
      </c>
      <c r="AE422" s="8">
        <v>15</v>
      </c>
      <c r="AF422" s="8">
        <v>848</v>
      </c>
      <c r="AG422" s="8">
        <v>117</v>
      </c>
      <c r="AH422" s="8">
        <v>142</v>
      </c>
      <c r="AI422" s="8">
        <v>167</v>
      </c>
      <c r="AJ422" s="8">
        <v>61</v>
      </c>
      <c r="AK422" s="8">
        <v>48</v>
      </c>
      <c r="AL422" s="8">
        <v>27</v>
      </c>
      <c r="AM422" s="8">
        <v>445</v>
      </c>
      <c r="AN422" s="8">
        <v>673</v>
      </c>
      <c r="AO422" s="8">
        <v>261</v>
      </c>
      <c r="AP422" s="8">
        <v>38</v>
      </c>
      <c r="AQ422" s="8">
        <v>972</v>
      </c>
      <c r="AR422" s="8">
        <v>397</v>
      </c>
      <c r="AS422" s="8">
        <v>35</v>
      </c>
      <c r="AT422" s="8">
        <v>432</v>
      </c>
      <c r="AU422" s="8">
        <v>358</v>
      </c>
      <c r="AV422" s="8">
        <v>62</v>
      </c>
      <c r="AW422" s="8">
        <v>852</v>
      </c>
      <c r="AX422" s="8">
        <v>582</v>
      </c>
      <c r="AY422" s="8">
        <v>536</v>
      </c>
      <c r="AZ422" s="8">
        <v>1118</v>
      </c>
      <c r="BA422" s="8">
        <v>461</v>
      </c>
      <c r="BB422" s="8">
        <v>59</v>
      </c>
      <c r="BC422" s="8">
        <v>520</v>
      </c>
      <c r="BD422" s="8">
        <v>1114</v>
      </c>
      <c r="BE422" s="8">
        <v>4</v>
      </c>
      <c r="BF422" s="8">
        <v>1118</v>
      </c>
      <c r="BG422" s="8">
        <v>63.641152205960594</v>
      </c>
      <c r="BH422" s="8">
        <v>232.22894154480744</v>
      </c>
      <c r="BI422" s="8">
        <v>97.352728968108721</v>
      </c>
      <c r="BJ422" s="8">
        <v>117.14706359784964</v>
      </c>
      <c r="BK422" s="8">
        <v>148.88828186776288</v>
      </c>
      <c r="BL422" s="8">
        <v>183.51957216342595</v>
      </c>
      <c r="BM422" s="8">
        <v>108.08508636805878</v>
      </c>
      <c r="BN422" s="8">
        <v>92.88323074951019</v>
      </c>
      <c r="BO422" s="8">
        <v>74.253942534515801</v>
      </c>
      <c r="BP422" s="8">
        <v>1118</v>
      </c>
      <c r="BQ422" s="8">
        <v>6.0233463035019454</v>
      </c>
      <c r="BR422" s="8">
        <v>952.92470378392159</v>
      </c>
      <c r="BS422" s="8">
        <v>99.047186092032561</v>
      </c>
      <c r="BT422" s="8">
        <v>120</v>
      </c>
      <c r="BU422" s="8">
        <v>155</v>
      </c>
      <c r="BV422" s="8">
        <v>68</v>
      </c>
      <c r="BW422" s="8">
        <v>59</v>
      </c>
      <c r="BX422" s="8">
        <v>42</v>
      </c>
      <c r="BY422" s="8">
        <v>444</v>
      </c>
      <c r="BZ422" s="8">
        <v>740</v>
      </c>
      <c r="CA422" s="8">
        <v>0</v>
      </c>
      <c r="CB422" s="8">
        <v>314.35884779403955</v>
      </c>
      <c r="CC422" s="8">
        <v>1054.3588477940395</v>
      </c>
      <c r="CD422" s="8">
        <v>409.1569443658297</v>
      </c>
      <c r="CE422" s="8">
        <v>48.139005377052598</v>
      </c>
      <c r="CF422" s="8">
        <v>457.29594974288227</v>
      </c>
      <c r="CG422" s="8">
        <v>379.44391099057981</v>
      </c>
      <c r="CH422" s="8">
        <v>46.917565368436534</v>
      </c>
      <c r="CI422" s="8">
        <v>883.65742610189864</v>
      </c>
      <c r="CJ422" s="8">
        <v>609</v>
      </c>
      <c r="CK422" s="8">
        <v>576</v>
      </c>
      <c r="CL422" s="8">
        <v>1185</v>
      </c>
      <c r="CM422" s="8">
        <v>461</v>
      </c>
      <c r="CN422" s="8">
        <v>53</v>
      </c>
      <c r="CO422" s="8">
        <v>514</v>
      </c>
      <c r="CP422" s="8">
        <v>1185</v>
      </c>
      <c r="CQ422" s="8">
        <v>0</v>
      </c>
      <c r="CR422" s="8">
        <v>1185</v>
      </c>
      <c r="CS422" s="8">
        <v>92.403177274152</v>
      </c>
      <c r="CT422" s="8">
        <v>277.04524442662648</v>
      </c>
      <c r="CU422" s="8">
        <v>90.631714699791416</v>
      </c>
      <c r="CV422" s="8">
        <v>151.50337719068611</v>
      </c>
      <c r="CW422" s="8">
        <v>178.85659924369858</v>
      </c>
      <c r="CX422" s="8">
        <v>150.66422858209793</v>
      </c>
      <c r="CY422" s="8">
        <v>74.547228680308891</v>
      </c>
      <c r="CZ422" s="8">
        <v>107.2994854859765</v>
      </c>
      <c r="DA422" s="8">
        <v>59.048944416662088</v>
      </c>
      <c r="DB422" s="8">
        <v>1182</v>
      </c>
      <c r="DC422" s="8">
        <v>5</v>
      </c>
      <c r="DD422" s="8">
        <v>986.17483583489684</v>
      </c>
      <c r="DE422" s="8">
        <v>155.29528335724535</v>
      </c>
      <c r="DF422" s="8">
        <v>116</v>
      </c>
      <c r="DG422" s="8">
        <v>157</v>
      </c>
      <c r="DH422" s="8">
        <v>51</v>
      </c>
      <c r="DI422" s="8">
        <v>77</v>
      </c>
      <c r="DJ422" s="8">
        <v>53</v>
      </c>
      <c r="DK422" s="8">
        <v>454</v>
      </c>
      <c r="DL422" s="8">
        <v>776</v>
      </c>
      <c r="DM422" s="8">
        <v>0</v>
      </c>
      <c r="DN422" s="8">
        <v>313.59682272584814</v>
      </c>
      <c r="DO422" s="8">
        <v>1089.5968227258481</v>
      </c>
      <c r="DP422" s="8">
        <v>366.54926711360423</v>
      </c>
      <c r="DQ422" s="8">
        <v>83.736791122404171</v>
      </c>
      <c r="DR422" s="8">
        <v>450.28605823600839</v>
      </c>
      <c r="DS422" s="8">
        <v>406.07952893311688</v>
      </c>
      <c r="DT422" s="8">
        <v>13.900827786353236</v>
      </c>
      <c r="DU422" s="8">
        <v>870.26641495547847</v>
      </c>
    </row>
    <row r="423" spans="1:125">
      <c r="A423" s="4">
        <v>20100</v>
      </c>
      <c r="B423" s="6" t="s">
        <v>951</v>
      </c>
      <c r="C423" s="3" t="s">
        <v>952</v>
      </c>
      <c r="D423" s="9">
        <v>2.7290919874668362</v>
      </c>
      <c r="E423" s="9">
        <v>3.9729100000000002</v>
      </c>
      <c r="F423" s="4" t="s">
        <v>874</v>
      </c>
      <c r="G423" s="6" t="s">
        <v>372</v>
      </c>
      <c r="H423" s="3" t="s">
        <v>961</v>
      </c>
      <c r="I423" s="3" t="s">
        <v>961</v>
      </c>
      <c r="J423" s="3" t="s">
        <v>968</v>
      </c>
      <c r="K423" s="3" t="s">
        <v>974</v>
      </c>
      <c r="L423" s="8">
        <v>973</v>
      </c>
      <c r="M423" s="8">
        <v>1010</v>
      </c>
      <c r="N423" s="8">
        <f>IF(RIGHT($C423,4)="(MB)",VLOOKUP($C423,[1]Data!$C$485:$T$532,14,0),IF($M423="n/a",$M423,$L423+$M423))</f>
        <v>1983</v>
      </c>
      <c r="O423" s="8">
        <v>744</v>
      </c>
      <c r="P423" s="8">
        <v>54</v>
      </c>
      <c r="Q423" s="8">
        <f>IF(RIGHT($C423,4)="(MB)",VLOOKUP($C423,[1]Data!$C$485:$T$532,18,0),IF($P423="n/a",$P423,$O423+$P423))</f>
        <v>798</v>
      </c>
      <c r="R423" s="8">
        <v>1983</v>
      </c>
      <c r="S423" s="8">
        <v>0</v>
      </c>
      <c r="T423" s="8">
        <v>1983</v>
      </c>
      <c r="U423" s="8">
        <v>179</v>
      </c>
      <c r="V423" s="8">
        <v>367</v>
      </c>
      <c r="W423" s="8">
        <v>147</v>
      </c>
      <c r="X423" s="8">
        <v>252</v>
      </c>
      <c r="Y423" s="8">
        <v>316</v>
      </c>
      <c r="Z423" s="8">
        <v>265</v>
      </c>
      <c r="AA423" s="8">
        <v>213</v>
      </c>
      <c r="AB423" s="8">
        <v>141</v>
      </c>
      <c r="AC423" s="8">
        <v>100</v>
      </c>
      <c r="AD423" s="8">
        <v>1980</v>
      </c>
      <c r="AE423" s="8">
        <v>16</v>
      </c>
      <c r="AF423" s="8">
        <v>1650</v>
      </c>
      <c r="AG423" s="8">
        <v>271</v>
      </c>
      <c r="AH423" s="8">
        <v>152</v>
      </c>
      <c r="AI423" s="8">
        <v>245</v>
      </c>
      <c r="AJ423" s="8">
        <v>116</v>
      </c>
      <c r="AK423" s="8">
        <v>150</v>
      </c>
      <c r="AL423" s="8">
        <v>74</v>
      </c>
      <c r="AM423" s="8">
        <v>737</v>
      </c>
      <c r="AN423" s="8">
        <v>997</v>
      </c>
      <c r="AO423" s="8">
        <v>759</v>
      </c>
      <c r="AP423" s="8">
        <v>45</v>
      </c>
      <c r="AQ423" s="8">
        <v>1801</v>
      </c>
      <c r="AR423" s="8">
        <v>998</v>
      </c>
      <c r="AS423" s="8">
        <v>36</v>
      </c>
      <c r="AT423" s="8">
        <v>1034</v>
      </c>
      <c r="AU423" s="8">
        <v>449</v>
      </c>
      <c r="AV423" s="8">
        <v>36</v>
      </c>
      <c r="AW423" s="8">
        <v>1519</v>
      </c>
      <c r="AX423" s="8">
        <v>914</v>
      </c>
      <c r="AY423" s="8">
        <v>956</v>
      </c>
      <c r="AZ423" s="8">
        <v>1870</v>
      </c>
      <c r="BA423" s="8">
        <v>682</v>
      </c>
      <c r="BB423" s="8">
        <v>40</v>
      </c>
      <c r="BC423" s="8">
        <v>722</v>
      </c>
      <c r="BD423" s="8">
        <v>1866</v>
      </c>
      <c r="BE423" s="8">
        <v>4</v>
      </c>
      <c r="BF423" s="8">
        <v>1870</v>
      </c>
      <c r="BG423" s="8">
        <v>153.94019174041298</v>
      </c>
      <c r="BH423" s="8">
        <v>387.14277286135695</v>
      </c>
      <c r="BI423" s="8">
        <v>110.13322271386431</v>
      </c>
      <c r="BJ423" s="8">
        <v>244.99741887905606</v>
      </c>
      <c r="BK423" s="8">
        <v>321.19472713864309</v>
      </c>
      <c r="BL423" s="8">
        <v>245.04590707964601</v>
      </c>
      <c r="BM423" s="8">
        <v>216.21522861356931</v>
      </c>
      <c r="BN423" s="8">
        <v>97.177691740412968</v>
      </c>
      <c r="BO423" s="8">
        <v>89.15283923303835</v>
      </c>
      <c r="BP423" s="8">
        <v>1864.9999999999998</v>
      </c>
      <c r="BQ423" s="8">
        <v>19.072189922480622</v>
      </c>
      <c r="BR423" s="8">
        <v>1478.9955555862439</v>
      </c>
      <c r="BS423" s="8">
        <v>221.98694295223234</v>
      </c>
      <c r="BT423" s="8">
        <v>115</v>
      </c>
      <c r="BU423" s="8">
        <v>224</v>
      </c>
      <c r="BV423" s="8">
        <v>101</v>
      </c>
      <c r="BW423" s="8">
        <v>121</v>
      </c>
      <c r="BX423" s="8">
        <v>77</v>
      </c>
      <c r="BY423" s="8">
        <v>638</v>
      </c>
      <c r="BZ423" s="8">
        <v>810</v>
      </c>
      <c r="CA423" s="8">
        <v>0</v>
      </c>
      <c r="CB423" s="8">
        <v>901.05980825958682</v>
      </c>
      <c r="CC423" s="8">
        <v>1711.0598082595868</v>
      </c>
      <c r="CD423" s="8">
        <v>879.77452679449357</v>
      </c>
      <c r="CE423" s="8">
        <v>27.19048216420348</v>
      </c>
      <c r="CF423" s="8">
        <v>906.96500895869701</v>
      </c>
      <c r="CG423" s="8">
        <v>398.39142837546075</v>
      </c>
      <c r="CH423" s="8">
        <v>103.6719181230693</v>
      </c>
      <c r="CI423" s="8">
        <v>1409.028355457227</v>
      </c>
      <c r="CJ423" s="8">
        <v>661.13499999999999</v>
      </c>
      <c r="CK423" s="8">
        <v>723.5</v>
      </c>
      <c r="CL423" s="8">
        <v>1384.635</v>
      </c>
      <c r="CM423" s="8">
        <v>497.31299999999999</v>
      </c>
      <c r="CN423" s="8">
        <v>34.613</v>
      </c>
      <c r="CO423" s="8">
        <v>531.92599999999993</v>
      </c>
      <c r="CP423" s="8">
        <v>1378.635</v>
      </c>
      <c r="CQ423" s="8">
        <v>6</v>
      </c>
      <c r="CR423" s="8">
        <v>1384.635</v>
      </c>
      <c r="CS423" s="8">
        <v>115.58751923161532</v>
      </c>
      <c r="CT423" s="8">
        <v>308.63095461462876</v>
      </c>
      <c r="CU423" s="8">
        <v>76.312546794392347</v>
      </c>
      <c r="CV423" s="8">
        <v>216.95849771443011</v>
      </c>
      <c r="CW423" s="8">
        <v>223.19455288680109</v>
      </c>
      <c r="CX423" s="8">
        <v>190.80163435168669</v>
      </c>
      <c r="CY423" s="8">
        <v>111.331815386646</v>
      </c>
      <c r="CZ423" s="8">
        <v>77.103399283192928</v>
      </c>
      <c r="DA423" s="8">
        <v>64.609079736606688</v>
      </c>
      <c r="DB423" s="8">
        <v>1384.53</v>
      </c>
      <c r="DC423" s="8">
        <v>24.101948553911772</v>
      </c>
      <c r="DD423" s="8">
        <v>1171.6568537632693</v>
      </c>
      <c r="DE423" s="8">
        <v>143.23333556101511</v>
      </c>
      <c r="DF423" s="8">
        <v>86.070999999999998</v>
      </c>
      <c r="DG423" s="8">
        <v>165.072</v>
      </c>
      <c r="DH423" s="8">
        <v>81.444000000000003</v>
      </c>
      <c r="DI423" s="8">
        <v>108.378</v>
      </c>
      <c r="DJ423" s="8">
        <v>47.113999999999997</v>
      </c>
      <c r="DK423" s="8">
        <v>488.07900000000001</v>
      </c>
      <c r="DL423" s="8">
        <v>703.58699999999999</v>
      </c>
      <c r="DM423" s="8">
        <v>0</v>
      </c>
      <c r="DN423" s="8">
        <v>565.3554807683845</v>
      </c>
      <c r="DO423" s="8">
        <v>1268.9424807683845</v>
      </c>
      <c r="DP423" s="8">
        <v>640.24005076484173</v>
      </c>
      <c r="DQ423" s="8">
        <v>29.060764033058284</v>
      </c>
      <c r="DR423" s="8">
        <v>669.30081479789999</v>
      </c>
      <c r="DS423" s="8">
        <v>312.19597952149877</v>
      </c>
      <c r="DT423" s="8">
        <v>30.762407558694342</v>
      </c>
      <c r="DU423" s="8">
        <v>1012.2592018780931</v>
      </c>
    </row>
    <row r="424" spans="1:125">
      <c r="A424" s="4">
        <v>20150</v>
      </c>
      <c r="B424" s="6" t="s">
        <v>953</v>
      </c>
      <c r="C424" s="3" t="s">
        <v>954</v>
      </c>
      <c r="D424" s="9">
        <v>9.0102470266355894</v>
      </c>
      <c r="E424" s="9">
        <v>8.6639800000000005</v>
      </c>
      <c r="F424" s="4" t="s">
        <v>874</v>
      </c>
      <c r="G424" s="6" t="s">
        <v>372</v>
      </c>
      <c r="H424" s="3" t="s">
        <v>961</v>
      </c>
      <c r="I424" s="3" t="s">
        <v>961</v>
      </c>
      <c r="J424" s="3" t="s">
        <v>968</v>
      </c>
      <c r="K424" s="3" t="s">
        <v>974</v>
      </c>
      <c r="L424" s="8">
        <v>1282</v>
      </c>
      <c r="M424" s="8">
        <v>1408</v>
      </c>
      <c r="N424" s="8">
        <f>IF(RIGHT($C424,4)="(MB)",VLOOKUP($C424,[1]Data!$C$485:$T$532,14,0),IF($M424="n/a",$M424,$L424+$M424))</f>
        <v>2690</v>
      </c>
      <c r="O424" s="8">
        <v>1012</v>
      </c>
      <c r="P424" s="8">
        <v>103</v>
      </c>
      <c r="Q424" s="8">
        <f>IF(RIGHT($C424,4)="(MB)",VLOOKUP($C424,[1]Data!$C$485:$T$532,18,0),IF($P424="n/a",$P424,$O424+$P424))</f>
        <v>1115</v>
      </c>
      <c r="R424" s="8">
        <v>2601</v>
      </c>
      <c r="S424" s="8">
        <v>89</v>
      </c>
      <c r="T424" s="8">
        <v>2690</v>
      </c>
      <c r="U424" s="8">
        <v>169</v>
      </c>
      <c r="V424" s="8">
        <v>500</v>
      </c>
      <c r="W424" s="8">
        <v>236</v>
      </c>
      <c r="X424" s="8">
        <v>271</v>
      </c>
      <c r="Y424" s="8">
        <v>395</v>
      </c>
      <c r="Z424" s="8">
        <v>337</v>
      </c>
      <c r="AA424" s="8">
        <v>326</v>
      </c>
      <c r="AB424" s="8">
        <v>235</v>
      </c>
      <c r="AC424" s="8">
        <v>214</v>
      </c>
      <c r="AD424" s="8">
        <v>2683</v>
      </c>
      <c r="AE424" s="8">
        <v>21</v>
      </c>
      <c r="AF424" s="8">
        <v>2202</v>
      </c>
      <c r="AG424" s="8">
        <v>333</v>
      </c>
      <c r="AH424" s="8">
        <v>242</v>
      </c>
      <c r="AI424" s="8">
        <v>307</v>
      </c>
      <c r="AJ424" s="8">
        <v>166</v>
      </c>
      <c r="AK424" s="8">
        <v>142</v>
      </c>
      <c r="AL424" s="8">
        <v>114</v>
      </c>
      <c r="AM424" s="8">
        <v>971</v>
      </c>
      <c r="AN424" s="8">
        <v>1431</v>
      </c>
      <c r="AO424" s="8">
        <v>932</v>
      </c>
      <c r="AP424" s="8">
        <v>151</v>
      </c>
      <c r="AQ424" s="8">
        <v>2514</v>
      </c>
      <c r="AR424" s="8">
        <v>1143</v>
      </c>
      <c r="AS424" s="8">
        <v>43</v>
      </c>
      <c r="AT424" s="8">
        <v>1186</v>
      </c>
      <c r="AU424" s="8">
        <v>818</v>
      </c>
      <c r="AV424" s="8">
        <v>116</v>
      </c>
      <c r="AW424" s="8">
        <v>2120</v>
      </c>
      <c r="AX424" s="8">
        <v>1127</v>
      </c>
      <c r="AY424" s="8">
        <v>1170</v>
      </c>
      <c r="AZ424" s="8">
        <v>2297</v>
      </c>
      <c r="BA424" s="8">
        <v>872</v>
      </c>
      <c r="BB424" s="8">
        <v>83</v>
      </c>
      <c r="BC424" s="8">
        <v>955</v>
      </c>
      <c r="BD424" s="8">
        <v>2216</v>
      </c>
      <c r="BE424" s="8">
        <v>81</v>
      </c>
      <c r="BF424" s="8">
        <v>2297</v>
      </c>
      <c r="BG424" s="8">
        <v>148.68018928977327</v>
      </c>
      <c r="BH424" s="8">
        <v>462.24776401816524</v>
      </c>
      <c r="BI424" s="8">
        <v>172.07507251534454</v>
      </c>
      <c r="BJ424" s="8">
        <v>200.59312450417906</v>
      </c>
      <c r="BK424" s="8">
        <v>353.61693860017954</v>
      </c>
      <c r="BL424" s="8">
        <v>316.86928236117552</v>
      </c>
      <c r="BM424" s="8">
        <v>273.46684086443679</v>
      </c>
      <c r="BN424" s="8">
        <v>171.59064891108372</v>
      </c>
      <c r="BO424" s="8">
        <v>197.86013893566238</v>
      </c>
      <c r="BP424" s="8">
        <v>2297</v>
      </c>
      <c r="BQ424" s="8">
        <v>16.817122930382741</v>
      </c>
      <c r="BR424" s="8">
        <v>1883.9978481242383</v>
      </c>
      <c r="BS424" s="8">
        <v>334.00245002722255</v>
      </c>
      <c r="BT424" s="8">
        <v>227</v>
      </c>
      <c r="BU424" s="8">
        <v>289</v>
      </c>
      <c r="BV424" s="8">
        <v>128</v>
      </c>
      <c r="BW424" s="8">
        <v>123</v>
      </c>
      <c r="BX424" s="8">
        <v>99</v>
      </c>
      <c r="BY424" s="8">
        <v>866</v>
      </c>
      <c r="BZ424" s="8">
        <v>1204</v>
      </c>
      <c r="CA424" s="8">
        <v>0</v>
      </c>
      <c r="CB424" s="8">
        <v>944.31981071022665</v>
      </c>
      <c r="CC424" s="8">
        <v>2148.3198107102266</v>
      </c>
      <c r="CD424" s="8">
        <v>975.06084057536668</v>
      </c>
      <c r="CE424" s="8">
        <v>46.571349785012359</v>
      </c>
      <c r="CF424" s="8">
        <v>1021.632190360379</v>
      </c>
      <c r="CG424" s="8">
        <v>703.02863260971685</v>
      </c>
      <c r="CH424" s="8">
        <v>73.248353172260309</v>
      </c>
      <c r="CI424" s="8">
        <v>1797.909176142356</v>
      </c>
      <c r="CJ424" s="8">
        <v>1100</v>
      </c>
      <c r="CK424" s="8">
        <v>1110</v>
      </c>
      <c r="CL424" s="8">
        <v>2210</v>
      </c>
      <c r="CM424" s="8">
        <v>829</v>
      </c>
      <c r="CN424" s="8">
        <v>66</v>
      </c>
      <c r="CO424" s="8">
        <v>895</v>
      </c>
      <c r="CP424" s="8">
        <v>2149</v>
      </c>
      <c r="CQ424" s="8">
        <v>61</v>
      </c>
      <c r="CR424" s="8">
        <v>2210</v>
      </c>
      <c r="CS424" s="8">
        <v>142.36272710866228</v>
      </c>
      <c r="CT424" s="8">
        <v>483.74595817900649</v>
      </c>
      <c r="CU424" s="8">
        <v>130.08341363428463</v>
      </c>
      <c r="CV424" s="8">
        <v>255.70283071604791</v>
      </c>
      <c r="CW424" s="8">
        <v>319.52281870767655</v>
      </c>
      <c r="CX424" s="8">
        <v>324.42427556743343</v>
      </c>
      <c r="CY424" s="8">
        <v>214.6636876110224</v>
      </c>
      <c r="CZ424" s="8">
        <v>163.94546779527562</v>
      </c>
      <c r="DA424" s="8">
        <v>175.54882068059072</v>
      </c>
      <c r="DB424" s="8">
        <v>2210</v>
      </c>
      <c r="DC424" s="8">
        <v>23.027166283350553</v>
      </c>
      <c r="DD424" s="8">
        <v>1747.2851627167863</v>
      </c>
      <c r="DE424" s="8">
        <v>343.80214109956449</v>
      </c>
      <c r="DF424" s="8">
        <v>202</v>
      </c>
      <c r="DG424" s="8">
        <v>250</v>
      </c>
      <c r="DH424" s="8">
        <v>118</v>
      </c>
      <c r="DI424" s="8">
        <v>140</v>
      </c>
      <c r="DJ424" s="8">
        <v>87</v>
      </c>
      <c r="DK424" s="8">
        <v>797</v>
      </c>
      <c r="DL424" s="8">
        <v>1137</v>
      </c>
      <c r="DM424" s="8">
        <v>0</v>
      </c>
      <c r="DN424" s="8">
        <v>930.63727289133749</v>
      </c>
      <c r="DO424" s="8">
        <v>2067.6372728913375</v>
      </c>
      <c r="DP424" s="8">
        <v>866.84005368320163</v>
      </c>
      <c r="DQ424" s="8">
        <v>62.170538854034106</v>
      </c>
      <c r="DR424" s="8">
        <v>929.01059253723577</v>
      </c>
      <c r="DS424" s="8">
        <v>679.23511272570249</v>
      </c>
      <c r="DT424" s="8">
        <v>75.158139538418851</v>
      </c>
      <c r="DU424" s="8">
        <v>1683.4038448013571</v>
      </c>
    </row>
    <row r="425" spans="1:125">
      <c r="A425" s="4">
        <v>20200</v>
      </c>
      <c r="B425" s="6" t="s">
        <v>129</v>
      </c>
      <c r="C425" s="3" t="s">
        <v>786</v>
      </c>
      <c r="D425" s="9">
        <v>1.2682543485079041</v>
      </c>
      <c r="E425" s="9">
        <v>2.5202499999999999</v>
      </c>
      <c r="F425" s="4" t="s">
        <v>713</v>
      </c>
      <c r="G425" s="6" t="s">
        <v>329</v>
      </c>
      <c r="H425" s="3" t="s">
        <v>960</v>
      </c>
      <c r="I425" s="3" t="s">
        <v>963</v>
      </c>
      <c r="J425" s="3" t="s">
        <v>323</v>
      </c>
      <c r="K425" s="3" t="s">
        <v>323</v>
      </c>
      <c r="L425" s="8">
        <v>472</v>
      </c>
      <c r="M425" s="8">
        <v>497</v>
      </c>
      <c r="N425" s="8">
        <f>IF(RIGHT($C425,4)="(MB)",VLOOKUP($C425,[1]Data!$C$485:$T$532,14,0),IF($M425="n/a",$M425,$L425+$M425))</f>
        <v>969</v>
      </c>
      <c r="O425" s="8">
        <v>394</v>
      </c>
      <c r="P425" s="8">
        <v>39</v>
      </c>
      <c r="Q425" s="8">
        <f>IF(RIGHT($C425,4)="(MB)",VLOOKUP($C425,[1]Data!$C$485:$T$532,18,0),IF($P425="n/a",$P425,$O425+$P425))</f>
        <v>433</v>
      </c>
      <c r="R425" s="8">
        <v>951</v>
      </c>
      <c r="S425" s="8">
        <v>18</v>
      </c>
      <c r="T425" s="8">
        <v>969</v>
      </c>
      <c r="U425" s="8">
        <v>71</v>
      </c>
      <c r="V425" s="8">
        <v>174</v>
      </c>
      <c r="W425" s="8">
        <v>96</v>
      </c>
      <c r="X425" s="8">
        <v>118</v>
      </c>
      <c r="Y425" s="8">
        <v>115</v>
      </c>
      <c r="Z425" s="8">
        <v>119</v>
      </c>
      <c r="AA425" s="8">
        <v>137</v>
      </c>
      <c r="AB425" s="8">
        <v>88</v>
      </c>
      <c r="AC425" s="8">
        <v>47</v>
      </c>
      <c r="AD425" s="8">
        <v>965</v>
      </c>
      <c r="AE425" s="8">
        <v>0</v>
      </c>
      <c r="AF425" s="8">
        <v>808</v>
      </c>
      <c r="AG425" s="8">
        <v>110</v>
      </c>
      <c r="AH425" s="8">
        <v>101</v>
      </c>
      <c r="AI425" s="8">
        <v>152</v>
      </c>
      <c r="AJ425" s="8">
        <v>47</v>
      </c>
      <c r="AK425" s="8">
        <v>50</v>
      </c>
      <c r="AL425" s="8">
        <v>35</v>
      </c>
      <c r="AM425" s="8">
        <v>385</v>
      </c>
      <c r="AN425" s="8">
        <v>416</v>
      </c>
      <c r="AO425" s="8">
        <v>438</v>
      </c>
      <c r="AP425" s="8">
        <v>40</v>
      </c>
      <c r="AQ425" s="8">
        <v>894</v>
      </c>
      <c r="AR425" s="8">
        <v>443</v>
      </c>
      <c r="AS425" s="8">
        <v>28</v>
      </c>
      <c r="AT425" s="8">
        <v>471</v>
      </c>
      <c r="AU425" s="8">
        <v>271</v>
      </c>
      <c r="AV425" s="8">
        <v>35</v>
      </c>
      <c r="AW425" s="8">
        <v>777</v>
      </c>
      <c r="AX425" s="8">
        <v>357</v>
      </c>
      <c r="AY425" s="8">
        <v>364</v>
      </c>
      <c r="AZ425" s="8">
        <v>721</v>
      </c>
      <c r="BA425" s="8">
        <v>290</v>
      </c>
      <c r="BB425" s="8">
        <v>28</v>
      </c>
      <c r="BC425" s="8">
        <v>318</v>
      </c>
      <c r="BD425" s="8">
        <v>709</v>
      </c>
      <c r="BE425" s="8">
        <v>12</v>
      </c>
      <c r="BF425" s="8">
        <v>721</v>
      </c>
      <c r="BG425" s="8">
        <v>44.369230769230768</v>
      </c>
      <c r="BH425" s="8">
        <v>144.19999999999999</v>
      </c>
      <c r="BI425" s="8">
        <v>50.41958041958042</v>
      </c>
      <c r="BJ425" s="8">
        <v>90.75524475524476</v>
      </c>
      <c r="BK425" s="8">
        <v>81.679720279720286</v>
      </c>
      <c r="BL425" s="8">
        <v>105.88111888111888</v>
      </c>
      <c r="BM425" s="8">
        <v>86.721678321678326</v>
      </c>
      <c r="BN425" s="8">
        <v>54.453146853146855</v>
      </c>
      <c r="BO425" s="8">
        <v>62.520279720279717</v>
      </c>
      <c r="BP425" s="8">
        <v>721.00000000000023</v>
      </c>
      <c r="BQ425" s="8">
        <v>0</v>
      </c>
      <c r="BR425" s="8">
        <v>618.71627260083449</v>
      </c>
      <c r="BS425" s="8">
        <v>76.211404728789987</v>
      </c>
      <c r="BT425" s="8">
        <v>84</v>
      </c>
      <c r="BU425" s="8">
        <v>100</v>
      </c>
      <c r="BV425" s="8">
        <v>31</v>
      </c>
      <c r="BW425" s="8">
        <v>43</v>
      </c>
      <c r="BX425" s="8">
        <v>29</v>
      </c>
      <c r="BY425" s="8">
        <v>287</v>
      </c>
      <c r="BZ425" s="8">
        <v>404</v>
      </c>
      <c r="CA425" s="8">
        <v>0</v>
      </c>
      <c r="CB425" s="8">
        <v>272.63076923076937</v>
      </c>
      <c r="CC425" s="8">
        <v>676.63076923076937</v>
      </c>
      <c r="CD425" s="8">
        <v>312.15041845453294</v>
      </c>
      <c r="CE425" s="8">
        <v>16.163128463665135</v>
      </c>
      <c r="CF425" s="8">
        <v>328.31354691819809</v>
      </c>
      <c r="CG425" s="8">
        <v>205.06969238275141</v>
      </c>
      <c r="CH425" s="8">
        <v>31.316061398351202</v>
      </c>
      <c r="CI425" s="8">
        <v>564.69930069930069</v>
      </c>
      <c r="CJ425" s="8">
        <v>375.25700000000001</v>
      </c>
      <c r="CK425" s="8">
        <v>345.90300000000002</v>
      </c>
      <c r="CL425" s="8">
        <v>721.16</v>
      </c>
      <c r="CM425" s="8">
        <v>267.428</v>
      </c>
      <c r="CN425" s="8">
        <v>22.533999999999999</v>
      </c>
      <c r="CO425" s="8">
        <v>289.96199999999999</v>
      </c>
      <c r="CP425" s="8">
        <v>703.16</v>
      </c>
      <c r="CQ425" s="8">
        <v>18</v>
      </c>
      <c r="CR425" s="8">
        <v>721.16</v>
      </c>
      <c r="CS425" s="8">
        <v>49.383163841807907</v>
      </c>
      <c r="CT425" s="8">
        <v>153.96124293785311</v>
      </c>
      <c r="CU425" s="8">
        <v>66.647118644067788</v>
      </c>
      <c r="CV425" s="8">
        <v>89.12282485875707</v>
      </c>
      <c r="CW425" s="8">
        <v>114.28158192090396</v>
      </c>
      <c r="CX425" s="8">
        <v>88.514124293785315</v>
      </c>
      <c r="CY425" s="8">
        <v>69.475819209039543</v>
      </c>
      <c r="CZ425" s="8">
        <v>46.640112994350282</v>
      </c>
      <c r="DA425" s="8">
        <v>40.134011299435031</v>
      </c>
      <c r="DB425" s="8">
        <v>718.16000000000008</v>
      </c>
      <c r="DC425" s="8">
        <v>0.23599999999999999</v>
      </c>
      <c r="DD425" s="8">
        <v>619.50138775510209</v>
      </c>
      <c r="DE425" s="8">
        <v>58.965061224489794</v>
      </c>
      <c r="DF425" s="8">
        <v>71.593000000000004</v>
      </c>
      <c r="DG425" s="8">
        <v>79.534000000000006</v>
      </c>
      <c r="DH425" s="8">
        <v>34.649000000000001</v>
      </c>
      <c r="DI425" s="8">
        <v>47.826000000000001</v>
      </c>
      <c r="DJ425" s="8">
        <v>32.767000000000003</v>
      </c>
      <c r="DK425" s="8">
        <v>266.36900000000003</v>
      </c>
      <c r="DL425" s="8">
        <v>414.142</v>
      </c>
      <c r="DM425" s="8">
        <v>0</v>
      </c>
      <c r="DN425" s="8">
        <v>254.63483615819206</v>
      </c>
      <c r="DO425" s="8">
        <v>668.77683615819205</v>
      </c>
      <c r="DP425" s="8">
        <v>268.27243067662278</v>
      </c>
      <c r="DQ425" s="8">
        <v>32.756184132360502</v>
      </c>
      <c r="DR425" s="8">
        <v>301.02861480898326</v>
      </c>
      <c r="DS425" s="8">
        <v>222.51386218277349</v>
      </c>
      <c r="DT425" s="8">
        <v>25.621025833102074</v>
      </c>
      <c r="DU425" s="8">
        <v>549.16350282485882</v>
      </c>
    </row>
    <row r="426" spans="1:125">
      <c r="A426" s="4">
        <v>20250</v>
      </c>
      <c r="B426" s="6" t="s">
        <v>130</v>
      </c>
      <c r="C426" s="3" t="s">
        <v>787</v>
      </c>
      <c r="D426" s="9">
        <v>2.5519406050963074</v>
      </c>
      <c r="E426" s="9">
        <v>4.8451199999999996</v>
      </c>
      <c r="F426" s="4" t="s">
        <v>706</v>
      </c>
      <c r="G426" s="6" t="s">
        <v>368</v>
      </c>
      <c r="H426" s="3" t="s">
        <v>960</v>
      </c>
      <c r="I426" s="3" t="s">
        <v>963</v>
      </c>
      <c r="J426" s="3" t="s">
        <v>323</v>
      </c>
      <c r="K426" s="3" t="s">
        <v>323</v>
      </c>
      <c r="L426" s="8">
        <v>829</v>
      </c>
      <c r="M426" s="8">
        <v>868</v>
      </c>
      <c r="N426" s="8">
        <f>IF(RIGHT($C426,4)="(MB)",VLOOKUP($C426,[1]Data!$C$485:$T$532,14,0),IF($M426="n/a",$M426,$L426+$M426))</f>
        <v>1697</v>
      </c>
      <c r="O426" s="8">
        <v>779</v>
      </c>
      <c r="P426" s="8">
        <v>117</v>
      </c>
      <c r="Q426" s="8">
        <f>IF(RIGHT($C426,4)="(MB)",VLOOKUP($C426,[1]Data!$C$485:$T$532,18,0),IF($P426="n/a",$P426,$O426+$P426))</f>
        <v>896</v>
      </c>
      <c r="R426" s="8">
        <v>1622</v>
      </c>
      <c r="S426" s="8">
        <v>75</v>
      </c>
      <c r="T426" s="8">
        <v>1697</v>
      </c>
      <c r="U426" s="8">
        <v>80</v>
      </c>
      <c r="V426" s="8">
        <v>245</v>
      </c>
      <c r="W426" s="8">
        <v>114</v>
      </c>
      <c r="X426" s="8">
        <v>156</v>
      </c>
      <c r="Y426" s="8">
        <v>166</v>
      </c>
      <c r="Z426" s="8">
        <v>198</v>
      </c>
      <c r="AA426" s="8">
        <v>239</v>
      </c>
      <c r="AB426" s="8">
        <v>226</v>
      </c>
      <c r="AC426" s="8">
        <v>266</v>
      </c>
      <c r="AD426" s="8">
        <v>1690</v>
      </c>
      <c r="AE426" s="8">
        <v>10</v>
      </c>
      <c r="AF426" s="8">
        <v>1417</v>
      </c>
      <c r="AG426" s="8">
        <v>175</v>
      </c>
      <c r="AH426" s="8">
        <v>297</v>
      </c>
      <c r="AI426" s="8">
        <v>275</v>
      </c>
      <c r="AJ426" s="8">
        <v>86</v>
      </c>
      <c r="AK426" s="8">
        <v>53</v>
      </c>
      <c r="AL426" s="8">
        <v>45</v>
      </c>
      <c r="AM426" s="8">
        <v>756</v>
      </c>
      <c r="AN426" s="8">
        <v>919</v>
      </c>
      <c r="AO426" s="8">
        <v>596</v>
      </c>
      <c r="AP426" s="8">
        <v>95</v>
      </c>
      <c r="AQ426" s="8">
        <v>1610</v>
      </c>
      <c r="AR426" s="8">
        <v>601</v>
      </c>
      <c r="AS426" s="8">
        <v>41</v>
      </c>
      <c r="AT426" s="8">
        <v>642</v>
      </c>
      <c r="AU426" s="8">
        <v>715</v>
      </c>
      <c r="AV426" s="8">
        <v>63</v>
      </c>
      <c r="AW426" s="8">
        <v>1420</v>
      </c>
      <c r="AX426" s="8">
        <v>811</v>
      </c>
      <c r="AY426" s="8">
        <v>853</v>
      </c>
      <c r="AZ426" s="8">
        <v>1664</v>
      </c>
      <c r="BA426" s="8">
        <v>737</v>
      </c>
      <c r="BB426" s="8">
        <v>137</v>
      </c>
      <c r="BC426" s="8">
        <v>874</v>
      </c>
      <c r="BD426" s="8">
        <v>1568</v>
      </c>
      <c r="BE426" s="8">
        <v>96</v>
      </c>
      <c r="BF426" s="8">
        <v>1664</v>
      </c>
      <c r="BG426" s="8">
        <v>77.602503258053304</v>
      </c>
      <c r="BH426" s="8">
        <v>269.13105841965779</v>
      </c>
      <c r="BI426" s="8">
        <v>122.96739471049025</v>
      </c>
      <c r="BJ426" s="8">
        <v>164.22822210291901</v>
      </c>
      <c r="BK426" s="8">
        <v>162.28722260578365</v>
      </c>
      <c r="BL426" s="8">
        <v>220.52493945996051</v>
      </c>
      <c r="BM426" s="8">
        <v>224.76695468532026</v>
      </c>
      <c r="BN426" s="8">
        <v>170.9803517546959</v>
      </c>
      <c r="BO426" s="8">
        <v>251.51135300311938</v>
      </c>
      <c r="BP426" s="8">
        <v>1664.0000000000002</v>
      </c>
      <c r="BQ426" s="8">
        <v>6.0228450349753881</v>
      </c>
      <c r="BR426" s="8">
        <v>1387.9529556788257</v>
      </c>
      <c r="BS426" s="8">
        <v>166.99629069311368</v>
      </c>
      <c r="BT426" s="8">
        <v>269</v>
      </c>
      <c r="BU426" s="8">
        <v>258</v>
      </c>
      <c r="BV426" s="8">
        <v>85</v>
      </c>
      <c r="BW426" s="8">
        <v>63</v>
      </c>
      <c r="BX426" s="8">
        <v>42</v>
      </c>
      <c r="BY426" s="8">
        <v>717</v>
      </c>
      <c r="BZ426" s="8">
        <v>881</v>
      </c>
      <c r="CA426" s="8">
        <v>0</v>
      </c>
      <c r="CB426" s="8">
        <v>705.39749674194695</v>
      </c>
      <c r="CC426" s="8">
        <v>1586.397496741947</v>
      </c>
      <c r="CD426" s="8">
        <v>614.71242032933765</v>
      </c>
      <c r="CE426" s="8">
        <v>50.13842629905254</v>
      </c>
      <c r="CF426" s="8">
        <v>664.85084662839017</v>
      </c>
      <c r="CG426" s="8">
        <v>656.84015365864229</v>
      </c>
      <c r="CH426" s="8">
        <v>57.062850065644781</v>
      </c>
      <c r="CI426" s="8">
        <v>1378.7538503526773</v>
      </c>
      <c r="CJ426" s="8">
        <v>824</v>
      </c>
      <c r="CK426" s="8">
        <v>965</v>
      </c>
      <c r="CL426" s="8">
        <v>1789</v>
      </c>
      <c r="CM426" s="8">
        <v>773</v>
      </c>
      <c r="CN426" s="8">
        <v>77</v>
      </c>
      <c r="CO426" s="8">
        <v>850</v>
      </c>
      <c r="CP426" s="8">
        <v>1722</v>
      </c>
      <c r="CQ426" s="8">
        <v>67</v>
      </c>
      <c r="CR426" s="8">
        <v>1789</v>
      </c>
      <c r="CS426" s="8">
        <v>96.968924542683226</v>
      </c>
      <c r="CT426" s="8">
        <v>340.38063291319776</v>
      </c>
      <c r="CU426" s="8">
        <v>116.2764901411619</v>
      </c>
      <c r="CV426" s="8">
        <v>167.05100745634974</v>
      </c>
      <c r="CW426" s="8">
        <v>228.50088159121879</v>
      </c>
      <c r="CX426" s="8">
        <v>236.71989596538265</v>
      </c>
      <c r="CY426" s="8">
        <v>204.01789110888464</v>
      </c>
      <c r="CZ426" s="8">
        <v>179.34011560501662</v>
      </c>
      <c r="DA426" s="8">
        <v>219.74416067610468</v>
      </c>
      <c r="DB426" s="8">
        <v>1789</v>
      </c>
      <c r="DC426" s="8">
        <v>3.0072289156626506</v>
      </c>
      <c r="DD426" s="8">
        <v>1529.1774579410403</v>
      </c>
      <c r="DE426" s="8">
        <v>132.90780470237178</v>
      </c>
      <c r="DF426" s="8">
        <v>273</v>
      </c>
      <c r="DG426" s="8">
        <v>244</v>
      </c>
      <c r="DH426" s="8">
        <v>89</v>
      </c>
      <c r="DI426" s="8">
        <v>68</v>
      </c>
      <c r="DJ426" s="8">
        <v>65</v>
      </c>
      <c r="DK426" s="8">
        <v>739</v>
      </c>
      <c r="DL426" s="8">
        <v>1001</v>
      </c>
      <c r="DM426" s="8">
        <v>0</v>
      </c>
      <c r="DN426" s="8">
        <v>691.03107545731677</v>
      </c>
      <c r="DO426" s="8">
        <v>1692.0310754573168</v>
      </c>
      <c r="DP426" s="8">
        <v>647.58086965894165</v>
      </c>
      <c r="DQ426" s="8">
        <v>61.70419810216589</v>
      </c>
      <c r="DR426" s="8">
        <v>709.28506776110748</v>
      </c>
      <c r="DS426" s="8">
        <v>647.04841818464229</v>
      </c>
      <c r="DT426" s="8">
        <v>91.765970411180646</v>
      </c>
      <c r="DU426" s="8">
        <v>1448.0994563569307</v>
      </c>
    </row>
    <row r="427" spans="1:125">
      <c r="A427" s="4">
        <v>20300</v>
      </c>
      <c r="B427" s="6" t="s">
        <v>52</v>
      </c>
      <c r="C427" s="3" t="s">
        <v>542</v>
      </c>
      <c r="D427" s="9">
        <v>23.523693551181097</v>
      </c>
      <c r="E427" s="9">
        <v>14.9512</v>
      </c>
      <c r="F427" s="4" t="s">
        <v>465</v>
      </c>
      <c r="G427" s="6" t="s">
        <v>353</v>
      </c>
      <c r="H427" s="3" t="s">
        <v>960</v>
      </c>
      <c r="I427" s="3" t="s">
        <v>963</v>
      </c>
      <c r="J427" s="3" t="s">
        <v>346</v>
      </c>
      <c r="K427" s="3" t="s">
        <v>346</v>
      </c>
      <c r="L427" s="8">
        <v>3281</v>
      </c>
      <c r="M427" s="8">
        <v>3543</v>
      </c>
      <c r="N427" s="8">
        <f>IF(RIGHT($C427,4)="(MB)",VLOOKUP($C427,[1]Data!$C$485:$T$532,14,0),IF($M427="n/a",$M427,$L427+$M427))</f>
        <v>6824</v>
      </c>
      <c r="O427" s="8">
        <v>2849</v>
      </c>
      <c r="P427" s="8">
        <v>442</v>
      </c>
      <c r="Q427" s="8">
        <f>IF(RIGHT($C427,4)="(MB)",VLOOKUP($C427,[1]Data!$C$485:$T$532,18,0),IF($P427="n/a",$P427,$O427+$P427))</f>
        <v>3291</v>
      </c>
      <c r="R427" s="8">
        <v>6441</v>
      </c>
      <c r="S427" s="8">
        <v>383</v>
      </c>
      <c r="T427" s="8">
        <v>6824</v>
      </c>
      <c r="U427" s="8">
        <v>413</v>
      </c>
      <c r="V427" s="8">
        <v>1055</v>
      </c>
      <c r="W427" s="8">
        <v>326</v>
      </c>
      <c r="X427" s="8">
        <v>577</v>
      </c>
      <c r="Y427" s="8">
        <v>800</v>
      </c>
      <c r="Z427" s="8">
        <v>764</v>
      </c>
      <c r="AA427" s="8">
        <v>913</v>
      </c>
      <c r="AB427" s="8">
        <v>957</v>
      </c>
      <c r="AC427" s="8">
        <v>994</v>
      </c>
      <c r="AD427" s="8">
        <v>6799</v>
      </c>
      <c r="AE427" s="8">
        <v>50</v>
      </c>
      <c r="AF427" s="8">
        <v>5646</v>
      </c>
      <c r="AG427" s="8">
        <v>532</v>
      </c>
      <c r="AH427" s="8">
        <v>786</v>
      </c>
      <c r="AI427" s="8">
        <v>1084</v>
      </c>
      <c r="AJ427" s="8">
        <v>276</v>
      </c>
      <c r="AK427" s="8">
        <v>260</v>
      </c>
      <c r="AL427" s="8">
        <v>199</v>
      </c>
      <c r="AM427" s="8">
        <v>2605</v>
      </c>
      <c r="AN427" s="8">
        <v>3420</v>
      </c>
      <c r="AO427" s="8">
        <v>2375</v>
      </c>
      <c r="AP427" s="8">
        <v>591</v>
      </c>
      <c r="AQ427" s="8">
        <v>6386</v>
      </c>
      <c r="AR427" s="8">
        <v>2453</v>
      </c>
      <c r="AS427" s="8">
        <v>121</v>
      </c>
      <c r="AT427" s="8">
        <v>2574</v>
      </c>
      <c r="AU427" s="8">
        <v>2500</v>
      </c>
      <c r="AV427" s="8">
        <v>521</v>
      </c>
      <c r="AW427" s="8">
        <v>5595</v>
      </c>
      <c r="AX427" s="8">
        <v>2671</v>
      </c>
      <c r="AY427" s="8">
        <v>2920</v>
      </c>
      <c r="AZ427" s="8">
        <v>5591</v>
      </c>
      <c r="BA427" s="8">
        <v>2314</v>
      </c>
      <c r="BB427" s="8">
        <v>576</v>
      </c>
      <c r="BC427" s="8">
        <v>2890</v>
      </c>
      <c r="BD427" s="8">
        <v>5403</v>
      </c>
      <c r="BE427" s="8">
        <v>188</v>
      </c>
      <c r="BF427" s="8">
        <v>5591</v>
      </c>
      <c r="BG427" s="8">
        <v>331.5232108682473</v>
      </c>
      <c r="BH427" s="8">
        <v>914.57818214752479</v>
      </c>
      <c r="BI427" s="8">
        <v>343.69415147177523</v>
      </c>
      <c r="BJ427" s="8">
        <v>543.58713521032291</v>
      </c>
      <c r="BK427" s="8">
        <v>658.28077772069844</v>
      </c>
      <c r="BL427" s="8">
        <v>648.52742474884178</v>
      </c>
      <c r="BM427" s="8">
        <v>689.2474000873799</v>
      </c>
      <c r="BN427" s="8">
        <v>711.09400945177913</v>
      </c>
      <c r="BO427" s="8">
        <v>733.46770829343052</v>
      </c>
      <c r="BP427" s="8">
        <v>5574</v>
      </c>
      <c r="BQ427" s="8">
        <v>14.030027464220145</v>
      </c>
      <c r="BR427" s="8">
        <v>4853.6602096489742</v>
      </c>
      <c r="BS427" s="8">
        <v>403.58098721809461</v>
      </c>
      <c r="BT427" s="8">
        <v>608</v>
      </c>
      <c r="BU427" s="8">
        <v>924</v>
      </c>
      <c r="BV427" s="8">
        <v>254</v>
      </c>
      <c r="BW427" s="8">
        <v>230</v>
      </c>
      <c r="BX427" s="8">
        <v>192</v>
      </c>
      <c r="BY427" s="8">
        <v>2208</v>
      </c>
      <c r="BZ427" s="8">
        <v>2595</v>
      </c>
      <c r="CA427" s="8">
        <v>0</v>
      </c>
      <c r="CB427" s="8">
        <v>2647.4767891317533</v>
      </c>
      <c r="CC427" s="8">
        <v>5242.4767891317533</v>
      </c>
      <c r="CD427" s="8">
        <v>2156.9434491043885</v>
      </c>
      <c r="CE427" s="8">
        <v>110.06382540220561</v>
      </c>
      <c r="CF427" s="8">
        <v>2267.0072745065941</v>
      </c>
      <c r="CG427" s="8">
        <v>2055.004004190961</v>
      </c>
      <c r="CH427" s="8">
        <v>214.35062290709169</v>
      </c>
      <c r="CI427" s="8">
        <v>4536.3619016046468</v>
      </c>
      <c r="CJ427" s="8">
        <v>2193.7910000000002</v>
      </c>
      <c r="CK427" s="8">
        <v>2397.7570000000001</v>
      </c>
      <c r="CL427" s="8">
        <v>4591.5479999999998</v>
      </c>
      <c r="CM427" s="8">
        <v>1933.2629999999999</v>
      </c>
      <c r="CN427" s="8">
        <v>386.65</v>
      </c>
      <c r="CO427" s="8">
        <v>2319.913</v>
      </c>
      <c r="CP427" s="8">
        <v>4362.51</v>
      </c>
      <c r="CQ427" s="8">
        <v>229.03800000000001</v>
      </c>
      <c r="CR427" s="8">
        <v>4591.5479999999998</v>
      </c>
      <c r="CS427" s="8">
        <v>271.63418163821183</v>
      </c>
      <c r="CT427" s="8">
        <v>738.95077216875927</v>
      </c>
      <c r="CU427" s="8">
        <v>239.87901050101405</v>
      </c>
      <c r="CV427" s="8">
        <v>521.9280247224093</v>
      </c>
      <c r="CW427" s="8">
        <v>516.11162309115093</v>
      </c>
      <c r="CX427" s="8">
        <v>511.3244909630763</v>
      </c>
      <c r="CY427" s="8">
        <v>566.70268333832075</v>
      </c>
      <c r="CZ427" s="8">
        <v>643.0395931930716</v>
      </c>
      <c r="DA427" s="8">
        <v>569.11262038398593</v>
      </c>
      <c r="DB427" s="8">
        <v>4578.683</v>
      </c>
      <c r="DC427" s="8">
        <v>17.685955457018412</v>
      </c>
      <c r="DD427" s="8">
        <v>3985.6390315569633</v>
      </c>
      <c r="DE427" s="8">
        <v>337.49839704056751</v>
      </c>
      <c r="DF427" s="8">
        <v>543.99599999999998</v>
      </c>
      <c r="DG427" s="8">
        <v>795.68399999999997</v>
      </c>
      <c r="DH427" s="8">
        <v>205.05500000000001</v>
      </c>
      <c r="DI427" s="8">
        <v>208.61199999999999</v>
      </c>
      <c r="DJ427" s="8">
        <v>122.574</v>
      </c>
      <c r="DK427" s="8">
        <v>1875.921</v>
      </c>
      <c r="DL427" s="8">
        <v>2229.8670000000002</v>
      </c>
      <c r="DM427" s="8">
        <v>0</v>
      </c>
      <c r="DN427" s="8">
        <v>2077.1818183617879</v>
      </c>
      <c r="DO427" s="8">
        <v>4307.0488183617881</v>
      </c>
      <c r="DP427" s="8">
        <v>1708.7847859262847</v>
      </c>
      <c r="DQ427" s="8">
        <v>107.27014935429932</v>
      </c>
      <c r="DR427" s="8">
        <v>1816.054935280584</v>
      </c>
      <c r="DS427" s="8">
        <v>1726.153982105845</v>
      </c>
      <c r="DT427" s="8">
        <v>174.38683406894458</v>
      </c>
      <c r="DU427" s="8">
        <v>3716.5957514553729</v>
      </c>
    </row>
    <row r="428" spans="1:125">
      <c r="A428" s="4">
        <v>20350</v>
      </c>
      <c r="B428" s="6" t="s">
        <v>131</v>
      </c>
      <c r="C428" s="3" t="s">
        <v>543</v>
      </c>
      <c r="D428" s="9">
        <v>3.4731649767171966</v>
      </c>
      <c r="E428" s="9">
        <v>3.3152900000000001</v>
      </c>
      <c r="F428" s="4" t="s">
        <v>456</v>
      </c>
      <c r="G428" s="6" t="s">
        <v>358</v>
      </c>
      <c r="H428" s="3" t="s">
        <v>960</v>
      </c>
      <c r="I428" s="3" t="s">
        <v>963</v>
      </c>
      <c r="J428" s="3" t="s">
        <v>346</v>
      </c>
      <c r="K428" s="3" t="s">
        <v>346</v>
      </c>
      <c r="L428" s="8">
        <v>537</v>
      </c>
      <c r="M428" s="8">
        <v>550</v>
      </c>
      <c r="N428" s="8">
        <f>IF(RIGHT($C428,4)="(MB)",VLOOKUP($C428,[1]Data!$C$485:$T$532,14,0),IF($M428="n/a",$M428,$L428+$M428))</f>
        <v>1087</v>
      </c>
      <c r="O428" s="8">
        <v>499</v>
      </c>
      <c r="P428" s="8">
        <v>104</v>
      </c>
      <c r="Q428" s="8">
        <f>IF(RIGHT($C428,4)="(MB)",VLOOKUP($C428,[1]Data!$C$485:$T$532,18,0),IF($P428="n/a",$P428,$O428+$P428))</f>
        <v>603</v>
      </c>
      <c r="R428" s="8">
        <v>1039</v>
      </c>
      <c r="S428" s="8">
        <v>48</v>
      </c>
      <c r="T428" s="8">
        <v>1087</v>
      </c>
      <c r="U428" s="8">
        <v>68</v>
      </c>
      <c r="V428" s="8">
        <v>157</v>
      </c>
      <c r="W428" s="8">
        <v>69</v>
      </c>
      <c r="X428" s="8">
        <v>80</v>
      </c>
      <c r="Y428" s="8">
        <v>120</v>
      </c>
      <c r="Z428" s="8">
        <v>149</v>
      </c>
      <c r="AA428" s="8">
        <v>151</v>
      </c>
      <c r="AB428" s="8">
        <v>158</v>
      </c>
      <c r="AC428" s="8">
        <v>134</v>
      </c>
      <c r="AD428" s="8">
        <v>1086</v>
      </c>
      <c r="AE428" s="8">
        <v>12</v>
      </c>
      <c r="AF428" s="8">
        <v>916</v>
      </c>
      <c r="AG428" s="8">
        <v>115</v>
      </c>
      <c r="AH428" s="8">
        <v>194</v>
      </c>
      <c r="AI428" s="8">
        <v>149</v>
      </c>
      <c r="AJ428" s="8">
        <v>59</v>
      </c>
      <c r="AK428" s="8">
        <v>47</v>
      </c>
      <c r="AL428" s="8">
        <v>29</v>
      </c>
      <c r="AM428" s="8">
        <v>478</v>
      </c>
      <c r="AN428" s="8">
        <v>613</v>
      </c>
      <c r="AO428" s="8">
        <v>357</v>
      </c>
      <c r="AP428" s="8">
        <v>48</v>
      </c>
      <c r="AQ428" s="8">
        <v>1018</v>
      </c>
      <c r="AR428" s="8">
        <v>421</v>
      </c>
      <c r="AS428" s="8">
        <v>28</v>
      </c>
      <c r="AT428" s="8">
        <v>449</v>
      </c>
      <c r="AU428" s="8">
        <v>408</v>
      </c>
      <c r="AV428" s="8">
        <v>37</v>
      </c>
      <c r="AW428" s="8">
        <v>894</v>
      </c>
      <c r="AX428" s="8">
        <v>489</v>
      </c>
      <c r="AY428" s="8">
        <v>520</v>
      </c>
      <c r="AZ428" s="8">
        <v>1009</v>
      </c>
      <c r="BA428" s="8">
        <v>454</v>
      </c>
      <c r="BB428" s="8">
        <v>93</v>
      </c>
      <c r="BC428" s="8">
        <v>547</v>
      </c>
      <c r="BD428" s="8">
        <v>969</v>
      </c>
      <c r="BE428" s="8">
        <v>40</v>
      </c>
      <c r="BF428" s="8">
        <v>1009</v>
      </c>
      <c r="BG428" s="8">
        <v>39.854487680266857</v>
      </c>
      <c r="BH428" s="8">
        <v>176.37449017249065</v>
      </c>
      <c r="BI428" s="8">
        <v>64.487809670786817</v>
      </c>
      <c r="BJ428" s="8">
        <v>102.54007927188724</v>
      </c>
      <c r="BK428" s="8">
        <v>138.38906488888037</v>
      </c>
      <c r="BL428" s="8">
        <v>123.43527646909402</v>
      </c>
      <c r="BM428" s="8">
        <v>129.33212236818773</v>
      </c>
      <c r="BN428" s="8">
        <v>122.4339009532756</v>
      </c>
      <c r="BO428" s="8">
        <v>112.15276852513071</v>
      </c>
      <c r="BP428" s="8">
        <v>1008.9999999999999</v>
      </c>
      <c r="BQ428" s="8">
        <v>10</v>
      </c>
      <c r="BR428" s="8">
        <v>861.49077319765524</v>
      </c>
      <c r="BS428" s="8">
        <v>88.318005452761639</v>
      </c>
      <c r="BT428" s="8">
        <v>169</v>
      </c>
      <c r="BU428" s="8">
        <v>154</v>
      </c>
      <c r="BV428" s="8">
        <v>40</v>
      </c>
      <c r="BW428" s="8">
        <v>43</v>
      </c>
      <c r="BX428" s="8">
        <v>32</v>
      </c>
      <c r="BY428" s="8">
        <v>438</v>
      </c>
      <c r="BZ428" s="8">
        <v>579</v>
      </c>
      <c r="CA428" s="8">
        <v>0</v>
      </c>
      <c r="CB428" s="8">
        <v>390.14551231973303</v>
      </c>
      <c r="CC428" s="8">
        <v>969.14551231973303</v>
      </c>
      <c r="CD428" s="8">
        <v>386.79782523520362</v>
      </c>
      <c r="CE428" s="8">
        <v>21.771688817104323</v>
      </c>
      <c r="CF428" s="8">
        <v>408.56951405230797</v>
      </c>
      <c r="CG428" s="8">
        <v>355.92963633502518</v>
      </c>
      <c r="CH428" s="8">
        <v>56.310386202825477</v>
      </c>
      <c r="CI428" s="8">
        <v>820.80953659015859</v>
      </c>
      <c r="CJ428" s="8">
        <v>489.4</v>
      </c>
      <c r="CK428" s="8">
        <v>519.54999999999995</v>
      </c>
      <c r="CL428" s="8">
        <v>1008.95</v>
      </c>
      <c r="CM428" s="8">
        <v>441.95</v>
      </c>
      <c r="CN428" s="8">
        <v>90.05</v>
      </c>
      <c r="CO428" s="8">
        <v>532</v>
      </c>
      <c r="CP428" s="8">
        <v>956.5</v>
      </c>
      <c r="CQ428" s="8">
        <v>52.45</v>
      </c>
      <c r="CR428" s="8">
        <v>1008.95</v>
      </c>
      <c r="CS428" s="8">
        <v>54.818777755190638</v>
      </c>
      <c r="CT428" s="8">
        <v>155.49011184693873</v>
      </c>
      <c r="CU428" s="8">
        <v>63.319636358506159</v>
      </c>
      <c r="CV428" s="8">
        <v>125.98891280132717</v>
      </c>
      <c r="CW428" s="8">
        <v>127.65508744962514</v>
      </c>
      <c r="CX428" s="8">
        <v>125.73681535058833</v>
      </c>
      <c r="CY428" s="8">
        <v>127.34104700782078</v>
      </c>
      <c r="CZ428" s="8">
        <v>108.92224038455988</v>
      </c>
      <c r="DA428" s="8">
        <v>119.67737104544311</v>
      </c>
      <c r="DB428" s="8">
        <v>1008.95</v>
      </c>
      <c r="DC428" s="8">
        <v>8</v>
      </c>
      <c r="DD428" s="8">
        <v>815.5653025886993</v>
      </c>
      <c r="DE428" s="8">
        <v>105.90277706031826</v>
      </c>
      <c r="DF428" s="8">
        <v>153.19999999999999</v>
      </c>
      <c r="DG428" s="8">
        <v>157.75</v>
      </c>
      <c r="DH428" s="8">
        <v>46.95</v>
      </c>
      <c r="DI428" s="8">
        <v>37.799999999999997</v>
      </c>
      <c r="DJ428" s="8">
        <v>32.9</v>
      </c>
      <c r="DK428" s="8">
        <v>428.6</v>
      </c>
      <c r="DL428" s="8">
        <v>529.35</v>
      </c>
      <c r="DM428" s="8">
        <v>0</v>
      </c>
      <c r="DN428" s="8">
        <v>424.78122224480933</v>
      </c>
      <c r="DO428" s="8">
        <v>954.13122224480935</v>
      </c>
      <c r="DP428" s="8">
        <v>399.10646170713841</v>
      </c>
      <c r="DQ428" s="8">
        <v>32.521337236586866</v>
      </c>
      <c r="DR428" s="8">
        <v>431.62779894372528</v>
      </c>
      <c r="DS428" s="8">
        <v>319.53718686694799</v>
      </c>
      <c r="DT428" s="8">
        <v>83.625504377923676</v>
      </c>
      <c r="DU428" s="8">
        <v>834.790490188597</v>
      </c>
    </row>
    <row r="429" spans="1:125">
      <c r="A429" s="4">
        <v>20400</v>
      </c>
      <c r="B429" s="6" t="s">
        <v>202</v>
      </c>
      <c r="C429" s="3" t="s">
        <v>788</v>
      </c>
      <c r="D429" s="9">
        <v>0.89581019323516498</v>
      </c>
      <c r="E429" s="9">
        <v>1.3957599999999999</v>
      </c>
      <c r="F429" s="4" t="s">
        <v>710</v>
      </c>
      <c r="G429" s="6" t="s">
        <v>348</v>
      </c>
      <c r="H429" s="3" t="s">
        <v>960</v>
      </c>
      <c r="I429" s="3" t="s">
        <v>962</v>
      </c>
      <c r="J429" s="3" t="s">
        <v>323</v>
      </c>
      <c r="K429" s="3" t="s">
        <v>323</v>
      </c>
      <c r="L429" s="8">
        <v>284</v>
      </c>
      <c r="M429" s="8">
        <v>268</v>
      </c>
      <c r="N429" s="8">
        <f>IF(RIGHT($C429,4)="(MB)",VLOOKUP($C429,[1]Data!$C$485:$T$532,14,0),IF($M429="n/a",$M429,$L429+$M429))</f>
        <v>552</v>
      </c>
      <c r="O429" s="8">
        <v>221</v>
      </c>
      <c r="P429" s="8">
        <v>25</v>
      </c>
      <c r="Q429" s="8">
        <f>IF(RIGHT($C429,4)="(MB)",VLOOKUP($C429,[1]Data!$C$485:$T$532,18,0),IF($P429="n/a",$P429,$O429+$P429))</f>
        <v>246</v>
      </c>
      <c r="R429" s="8">
        <v>552</v>
      </c>
      <c r="S429" s="8">
        <v>0</v>
      </c>
      <c r="T429" s="8">
        <v>552</v>
      </c>
      <c r="U429" s="8">
        <v>45</v>
      </c>
      <c r="V429" s="8">
        <v>118</v>
      </c>
      <c r="W429" s="8">
        <v>30</v>
      </c>
      <c r="X429" s="8">
        <v>51</v>
      </c>
      <c r="Y429" s="8">
        <v>54</v>
      </c>
      <c r="Z429" s="8">
        <v>77</v>
      </c>
      <c r="AA429" s="8">
        <v>90</v>
      </c>
      <c r="AB429" s="8">
        <v>46</v>
      </c>
      <c r="AC429" s="8">
        <v>40</v>
      </c>
      <c r="AD429" s="8">
        <v>551</v>
      </c>
      <c r="AE429" s="8">
        <v>0</v>
      </c>
      <c r="AF429" s="8">
        <v>493</v>
      </c>
      <c r="AG429" s="8">
        <v>36</v>
      </c>
      <c r="AH429" s="8">
        <v>55</v>
      </c>
      <c r="AI429" s="8">
        <v>80</v>
      </c>
      <c r="AJ429" s="8">
        <v>23</v>
      </c>
      <c r="AK429" s="8">
        <v>36</v>
      </c>
      <c r="AL429" s="8">
        <v>21</v>
      </c>
      <c r="AM429" s="8">
        <v>215</v>
      </c>
      <c r="AN429" s="8">
        <v>344</v>
      </c>
      <c r="AO429" s="8">
        <v>148</v>
      </c>
      <c r="AP429" s="8">
        <v>14</v>
      </c>
      <c r="AQ429" s="8">
        <v>506</v>
      </c>
      <c r="AR429" s="8">
        <v>247</v>
      </c>
      <c r="AS429" s="8">
        <v>22</v>
      </c>
      <c r="AT429" s="8">
        <v>269</v>
      </c>
      <c r="AU429" s="8">
        <v>141</v>
      </c>
      <c r="AV429" s="8">
        <v>17</v>
      </c>
      <c r="AW429" s="8">
        <v>427</v>
      </c>
      <c r="AX429" s="8">
        <v>276</v>
      </c>
      <c r="AY429" s="8">
        <v>266</v>
      </c>
      <c r="AZ429" s="8">
        <v>542</v>
      </c>
      <c r="BA429" s="8">
        <v>219</v>
      </c>
      <c r="BB429" s="8">
        <v>23</v>
      </c>
      <c r="BC429" s="8">
        <v>242</v>
      </c>
      <c r="BD429" s="8">
        <v>542</v>
      </c>
      <c r="BE429" s="8">
        <v>0</v>
      </c>
      <c r="BF429" s="8">
        <v>542</v>
      </c>
      <c r="BG429" s="8">
        <v>28.051756007393717</v>
      </c>
      <c r="BH429" s="8">
        <v>119.21996303142329</v>
      </c>
      <c r="BI429" s="8">
        <v>31.057301293900185</v>
      </c>
      <c r="BJ429" s="8">
        <v>58.107208872458408</v>
      </c>
      <c r="BK429" s="8">
        <v>71.131238447319774</v>
      </c>
      <c r="BL429" s="8">
        <v>100.18484288354898</v>
      </c>
      <c r="BM429" s="8">
        <v>60.110905730129389</v>
      </c>
      <c r="BN429" s="8">
        <v>43.079482439926061</v>
      </c>
      <c r="BO429" s="8">
        <v>31.057301293900185</v>
      </c>
      <c r="BP429" s="8">
        <v>542</v>
      </c>
      <c r="BQ429" s="8">
        <v>0</v>
      </c>
      <c r="BR429" s="8">
        <v>479</v>
      </c>
      <c r="BS429" s="8">
        <v>46</v>
      </c>
      <c r="BT429" s="8">
        <v>48</v>
      </c>
      <c r="BU429" s="8">
        <v>74</v>
      </c>
      <c r="BV429" s="8">
        <v>39</v>
      </c>
      <c r="BW429" s="8">
        <v>40</v>
      </c>
      <c r="BX429" s="8">
        <v>15</v>
      </c>
      <c r="BY429" s="8">
        <v>216</v>
      </c>
      <c r="BZ429" s="8">
        <v>343</v>
      </c>
      <c r="CA429" s="8">
        <v>0</v>
      </c>
      <c r="CB429" s="8">
        <v>170.94824399260619</v>
      </c>
      <c r="CC429" s="8">
        <v>513.94824399260619</v>
      </c>
      <c r="CD429" s="8">
        <v>259.47874306839191</v>
      </c>
      <c r="CE429" s="8">
        <v>9.0166358595194094</v>
      </c>
      <c r="CF429" s="8">
        <v>268.4953789279113</v>
      </c>
      <c r="CG429" s="8">
        <v>140.25878003696857</v>
      </c>
      <c r="CH429" s="8">
        <v>15.027726432532349</v>
      </c>
      <c r="CI429" s="8">
        <v>423.78188539741222</v>
      </c>
      <c r="CJ429" s="8">
        <v>272</v>
      </c>
      <c r="CK429" s="8">
        <v>278</v>
      </c>
      <c r="CL429" s="8">
        <v>550</v>
      </c>
      <c r="CM429" s="8">
        <v>214</v>
      </c>
      <c r="CN429" s="8">
        <v>16</v>
      </c>
      <c r="CO429" s="8">
        <v>230</v>
      </c>
      <c r="CP429" s="8">
        <v>550</v>
      </c>
      <c r="CQ429" s="8">
        <v>0</v>
      </c>
      <c r="CR429" s="8">
        <v>550</v>
      </c>
      <c r="CS429" s="8">
        <v>44.403669724770644</v>
      </c>
      <c r="CT429" s="8">
        <v>122.11009174311927</v>
      </c>
      <c r="CU429" s="8">
        <v>42.38532110091743</v>
      </c>
      <c r="CV429" s="8">
        <v>44.403669724770644</v>
      </c>
      <c r="CW429" s="8">
        <v>94.862385321100916</v>
      </c>
      <c r="CX429" s="8">
        <v>88.807339449541288</v>
      </c>
      <c r="CY429" s="8">
        <v>53.486238532110093</v>
      </c>
      <c r="CZ429" s="8">
        <v>36.330275229357795</v>
      </c>
      <c r="DA429" s="8">
        <v>23.211009174311926</v>
      </c>
      <c r="DB429" s="8">
        <v>550</v>
      </c>
      <c r="DC429" s="8">
        <v>0</v>
      </c>
      <c r="DD429" s="8">
        <v>470.14519056261344</v>
      </c>
      <c r="DE429" s="8">
        <v>42.921960072595283</v>
      </c>
      <c r="DF429" s="8">
        <v>47</v>
      </c>
      <c r="DG429" s="8">
        <v>63</v>
      </c>
      <c r="DH429" s="8">
        <v>33</v>
      </c>
      <c r="DI429" s="8">
        <v>41</v>
      </c>
      <c r="DJ429" s="8">
        <v>19</v>
      </c>
      <c r="DK429" s="8">
        <v>203</v>
      </c>
      <c r="DL429" s="8">
        <v>331</v>
      </c>
      <c r="DM429" s="8">
        <v>0</v>
      </c>
      <c r="DN429" s="8">
        <v>174.59633027522932</v>
      </c>
      <c r="DO429" s="8">
        <v>505.59633027522932</v>
      </c>
      <c r="DP429" s="8">
        <v>218.86345417297588</v>
      </c>
      <c r="DQ429" s="8">
        <v>27.982542086042574</v>
      </c>
      <c r="DR429" s="8">
        <v>246.84599625901845</v>
      </c>
      <c r="DS429" s="8">
        <v>135.91520441792107</v>
      </c>
      <c r="DT429" s="8">
        <v>28.981918589115523</v>
      </c>
      <c r="DU429" s="8">
        <v>411.74311926605503</v>
      </c>
    </row>
    <row r="430" spans="1:125">
      <c r="A430" s="4">
        <v>1</v>
      </c>
      <c r="B430" s="6" t="s">
        <v>955</v>
      </c>
      <c r="C430" s="3" t="s">
        <v>956</v>
      </c>
      <c r="D430" s="9" t="s">
        <v>444</v>
      </c>
      <c r="E430" s="9" t="s">
        <v>444</v>
      </c>
      <c r="F430" s="4" t="s">
        <v>1086</v>
      </c>
      <c r="G430" s="6" t="s">
        <v>1086</v>
      </c>
      <c r="H430" s="3" t="s">
        <v>1086</v>
      </c>
      <c r="I430" s="3" t="s">
        <v>1086</v>
      </c>
      <c r="J430" s="3" t="s">
        <v>1086</v>
      </c>
      <c r="K430" s="3" t="s">
        <v>1086</v>
      </c>
      <c r="L430" s="8">
        <v>1941583</v>
      </c>
      <c r="M430" s="8">
        <v>2014912</v>
      </c>
      <c r="N430" s="8">
        <f>IF(RIGHT($C430,4)="(MB)",VLOOKUP($C430,[1]Data!$C$485:$T$532,14,0),IF($M430="n/a",$M430,$L430+$M430))</f>
        <v>3956495</v>
      </c>
      <c r="O430" s="8">
        <v>1474018</v>
      </c>
      <c r="P430" s="8">
        <v>139548</v>
      </c>
      <c r="Q430" s="8">
        <f>IF(RIGHT($C430,4)="(MB)",VLOOKUP($C430,[1]Data!$C$485:$T$532,18,0),IF($P430="n/a",$P430,$O430+$P430))</f>
        <v>1613566</v>
      </c>
      <c r="R430" s="8">
        <v>3854047</v>
      </c>
      <c r="S430" s="8">
        <v>102448</v>
      </c>
      <c r="T430" s="8">
        <v>3956495</v>
      </c>
      <c r="U430" s="8">
        <v>254566</v>
      </c>
      <c r="V430" s="8">
        <v>613965</v>
      </c>
      <c r="W430" s="8">
        <v>400258</v>
      </c>
      <c r="X430" s="8">
        <v>610353</v>
      </c>
      <c r="Y430" s="8">
        <v>590358</v>
      </c>
      <c r="Z430" s="8">
        <v>525165</v>
      </c>
      <c r="AA430" s="8">
        <v>417496</v>
      </c>
      <c r="AB430" s="8">
        <v>264145</v>
      </c>
      <c r="AC430" s="8">
        <v>241897</v>
      </c>
      <c r="AD430" s="8">
        <v>3918203</v>
      </c>
      <c r="AE430" s="8">
        <v>17863</v>
      </c>
      <c r="AF430" s="8">
        <v>2465606</v>
      </c>
      <c r="AG430" s="8">
        <v>1247605</v>
      </c>
      <c r="AH430" s="8">
        <v>329713</v>
      </c>
      <c r="AI430" s="8">
        <v>451135</v>
      </c>
      <c r="AJ430" s="8">
        <v>239352</v>
      </c>
      <c r="AK430" s="8">
        <v>244774</v>
      </c>
      <c r="AL430" s="8">
        <v>145817</v>
      </c>
      <c r="AM430" s="8">
        <v>1410791</v>
      </c>
      <c r="AN430" s="8">
        <v>2092393</v>
      </c>
      <c r="AO430" s="8">
        <v>1371351</v>
      </c>
      <c r="AP430" s="8">
        <v>199893</v>
      </c>
      <c r="AQ430" s="8">
        <v>3663637</v>
      </c>
      <c r="AR430" s="8">
        <v>1892481</v>
      </c>
      <c r="AS430" s="8">
        <v>110543</v>
      </c>
      <c r="AT430" s="8">
        <v>2003024</v>
      </c>
      <c r="AU430" s="8">
        <v>1021982</v>
      </c>
      <c r="AV430" s="8">
        <v>169792</v>
      </c>
      <c r="AW430" s="8">
        <v>3194798</v>
      </c>
      <c r="AX430" s="8">
        <v>1727907</v>
      </c>
      <c r="AY430" s="8">
        <v>1802343</v>
      </c>
      <c r="AZ430" s="8">
        <v>3530250</v>
      </c>
      <c r="BA430" s="8">
        <v>1328758</v>
      </c>
      <c r="BB430" s="8">
        <v>116626</v>
      </c>
      <c r="BC430" s="8">
        <v>1445384</v>
      </c>
      <c r="BD430" s="8">
        <v>3443057</v>
      </c>
      <c r="BE430" s="8">
        <v>87193</v>
      </c>
      <c r="BF430" s="8">
        <v>3530250</v>
      </c>
      <c r="BG430" s="8">
        <v>219257.60971443696</v>
      </c>
      <c r="BH430" s="8">
        <v>578970.12859337463</v>
      </c>
      <c r="BI430" s="8">
        <v>360276.89433894248</v>
      </c>
      <c r="BJ430" s="8">
        <v>524018.84737939772</v>
      </c>
      <c r="BK430" s="8">
        <v>542867.52375793515</v>
      </c>
      <c r="BL430" s="8">
        <v>474560.74815678428</v>
      </c>
      <c r="BM430" s="8">
        <v>359584.21678363072</v>
      </c>
      <c r="BN430" s="8">
        <v>223564.7331148579</v>
      </c>
      <c r="BO430" s="8">
        <v>217715.29816063819</v>
      </c>
      <c r="BP430" s="8">
        <v>3500815.9999999972</v>
      </c>
      <c r="BQ430" s="8">
        <v>13422.383668755274</v>
      </c>
      <c r="BR430" s="8">
        <v>2235689.6407174864</v>
      </c>
      <c r="BS430" s="8">
        <v>1025082.9690740149</v>
      </c>
      <c r="BT430" s="8">
        <v>300879</v>
      </c>
      <c r="BU430" s="8">
        <v>405454</v>
      </c>
      <c r="BV430" s="8">
        <v>209526</v>
      </c>
      <c r="BW430" s="8">
        <v>216477</v>
      </c>
      <c r="BX430" s="8">
        <v>129325</v>
      </c>
      <c r="BY430" s="8">
        <v>1261661</v>
      </c>
      <c r="BZ430" s="8">
        <v>1859570</v>
      </c>
      <c r="CA430" s="8">
        <v>0</v>
      </c>
      <c r="CB430" s="8">
        <v>1421988.3902855604</v>
      </c>
      <c r="CC430" s="8">
        <v>3281558.3902855604</v>
      </c>
      <c r="CD430" s="8">
        <v>1649144.041469933</v>
      </c>
      <c r="CE430" s="8">
        <v>93630.224544225857</v>
      </c>
      <c r="CF430" s="8">
        <v>1742774.266014159</v>
      </c>
      <c r="CG430" s="8">
        <v>914280.71355720784</v>
      </c>
      <c r="CH430" s="8">
        <v>183871.17930122768</v>
      </c>
      <c r="CI430" s="8">
        <v>2840926.1588725848</v>
      </c>
      <c r="CJ430" s="8">
        <v>1618928.0340000002</v>
      </c>
      <c r="CK430" s="8">
        <v>1689397.4349999996</v>
      </c>
      <c r="CL430" s="8">
        <v>3308325.4690000005</v>
      </c>
      <c r="CM430" s="8">
        <v>1222710.828</v>
      </c>
      <c r="CN430" s="8">
        <v>98150.436000000002</v>
      </c>
      <c r="CO430" s="8">
        <v>1320861.2640000002</v>
      </c>
      <c r="CP430" s="8">
        <v>3232119.4770000004</v>
      </c>
      <c r="CQ430" s="8">
        <v>76205.991999999998</v>
      </c>
      <c r="CR430" s="8">
        <v>3308325.4690000005</v>
      </c>
      <c r="CS430" s="8">
        <v>210086.13646775039</v>
      </c>
      <c r="CT430" s="8">
        <v>566389.25268191181</v>
      </c>
      <c r="CU430" s="8">
        <v>335193.27585622936</v>
      </c>
      <c r="CV430" s="8">
        <v>525854.12973598938</v>
      </c>
      <c r="CW430" s="8">
        <v>510699.14544549747</v>
      </c>
      <c r="CX430" s="8">
        <v>440374.53864774044</v>
      </c>
      <c r="CY430" s="8">
        <v>293757.37127676269</v>
      </c>
      <c r="CZ430" s="8">
        <v>212123.68455981155</v>
      </c>
      <c r="DA430" s="8">
        <v>186061.38732830744</v>
      </c>
      <c r="DB430" s="8">
        <v>3280538.9220000012</v>
      </c>
      <c r="DC430" s="8">
        <v>11521.475257018925</v>
      </c>
      <c r="DD430" s="8">
        <v>2148360.7463136604</v>
      </c>
      <c r="DE430" s="8">
        <v>945716.72239689867</v>
      </c>
      <c r="DF430" s="8">
        <v>273759.42499999999</v>
      </c>
      <c r="DG430" s="8">
        <v>368470.21200000006</v>
      </c>
      <c r="DH430" s="8">
        <v>200105.27299999999</v>
      </c>
      <c r="DI430" s="8">
        <v>204412.72399999999</v>
      </c>
      <c r="DJ430" s="8">
        <v>129347.50800000002</v>
      </c>
      <c r="DK430" s="8">
        <v>1176095.142</v>
      </c>
      <c r="DL430" s="8">
        <v>1710674.9789999998</v>
      </c>
      <c r="DM430" s="8">
        <v>0</v>
      </c>
      <c r="DN430" s="8">
        <v>1359777.8065322503</v>
      </c>
      <c r="DO430" s="8">
        <v>3070452.7855322501</v>
      </c>
      <c r="DP430" s="8">
        <v>1518132.2608872543</v>
      </c>
      <c r="DQ430" s="8">
        <v>107293.7305901756</v>
      </c>
      <c r="DR430" s="8">
        <v>1625425.9914774299</v>
      </c>
      <c r="DS430" s="8">
        <v>893655.43717230239</v>
      </c>
      <c r="DT430" s="8">
        <v>115743.00261560756</v>
      </c>
      <c r="DU430" s="8">
        <v>2634824.4312653337</v>
      </c>
    </row>
    <row r="431" spans="1:125">
      <c r="A431" s="4">
        <v>2</v>
      </c>
      <c r="B431" s="6" t="s">
        <v>442</v>
      </c>
      <c r="C431" s="3" t="s">
        <v>544</v>
      </c>
      <c r="D431" s="9" t="s">
        <v>444</v>
      </c>
      <c r="E431" s="9" t="s">
        <v>444</v>
      </c>
      <c r="F431" s="4" t="s">
        <v>481</v>
      </c>
      <c r="G431" s="6" t="s">
        <v>322</v>
      </c>
      <c r="H431" s="3" t="s">
        <v>960</v>
      </c>
      <c r="I431" s="3" t="s">
        <v>963</v>
      </c>
      <c r="J431" s="3" t="s">
        <v>346</v>
      </c>
      <c r="K431" s="3" t="s">
        <v>346</v>
      </c>
      <c r="L431" s="8">
        <v>2014</v>
      </c>
      <c r="M431" s="8">
        <v>1886</v>
      </c>
      <c r="N431" s="8">
        <f>IF(RIGHT($C431,4)="(MB)",VLOOKUP($C431,[1]Data!$C$485:$T$532,14,0),IF($M431="n/a",$M431,$L431+$M431))</f>
        <v>3900</v>
      </c>
      <c r="O431" s="8">
        <v>1519</v>
      </c>
      <c r="P431" s="8">
        <v>378</v>
      </c>
      <c r="Q431" s="8">
        <f>IF(RIGHT($C431,4)="(MB)",VLOOKUP($C431,[1]Data!$C$485:$T$532,18,0),IF($P431="n/a",$P431,$O431+$P431))</f>
        <v>1897</v>
      </c>
      <c r="R431" s="8">
        <v>3664</v>
      </c>
      <c r="S431" s="8">
        <v>236</v>
      </c>
      <c r="T431" s="8">
        <v>3900</v>
      </c>
      <c r="U431" s="8">
        <v>158</v>
      </c>
      <c r="V431" s="8">
        <v>785</v>
      </c>
      <c r="W431" s="8">
        <v>213</v>
      </c>
      <c r="X431" s="8">
        <v>173</v>
      </c>
      <c r="Y431" s="8">
        <v>494</v>
      </c>
      <c r="Z431" s="8">
        <v>738</v>
      </c>
      <c r="AA431" s="8">
        <v>671</v>
      </c>
      <c r="AB431" s="8">
        <v>400</v>
      </c>
      <c r="AC431" s="8">
        <v>236</v>
      </c>
      <c r="AD431" s="8">
        <v>3868</v>
      </c>
      <c r="AE431" s="8">
        <v>31</v>
      </c>
      <c r="AF431" s="8">
        <v>3290</v>
      </c>
      <c r="AG431" s="8">
        <v>420</v>
      </c>
      <c r="AH431" s="8">
        <v>362</v>
      </c>
      <c r="AI431" s="8">
        <v>577</v>
      </c>
      <c r="AJ431" s="8">
        <v>177</v>
      </c>
      <c r="AK431" s="8">
        <v>194</v>
      </c>
      <c r="AL431" s="8">
        <v>150</v>
      </c>
      <c r="AM431" s="8">
        <v>1460</v>
      </c>
      <c r="AN431" s="8">
        <v>2694</v>
      </c>
      <c r="AO431" s="8">
        <v>882</v>
      </c>
      <c r="AP431" s="8">
        <v>134</v>
      </c>
      <c r="AQ431" s="8">
        <v>3710</v>
      </c>
      <c r="AR431" s="8">
        <v>1963</v>
      </c>
      <c r="AS431" s="8">
        <v>87</v>
      </c>
      <c r="AT431" s="8">
        <v>2050</v>
      </c>
      <c r="AU431" s="8">
        <v>978</v>
      </c>
      <c r="AV431" s="8">
        <v>99</v>
      </c>
      <c r="AW431" s="8">
        <v>3127</v>
      </c>
      <c r="AX431" s="8">
        <v>2338</v>
      </c>
      <c r="AY431" s="8">
        <v>2121</v>
      </c>
      <c r="AZ431" s="8">
        <v>4459</v>
      </c>
      <c r="BA431" s="8">
        <v>1623</v>
      </c>
      <c r="BB431" s="8">
        <v>475</v>
      </c>
      <c r="BC431" s="8">
        <v>2098</v>
      </c>
      <c r="BD431" s="8">
        <v>4117</v>
      </c>
      <c r="BE431" s="8">
        <v>342</v>
      </c>
      <c r="BF431" s="8">
        <v>4459</v>
      </c>
      <c r="BG431" s="8">
        <v>235.33857618214239</v>
      </c>
      <c r="BH431" s="8">
        <v>919.14871397469312</v>
      </c>
      <c r="BI431" s="8">
        <v>245.0151908582003</v>
      </c>
      <c r="BJ431" s="8">
        <v>423.85712921787996</v>
      </c>
      <c r="BK431" s="8">
        <v>648.66635745630322</v>
      </c>
      <c r="BL431" s="8">
        <v>810.01574893996565</v>
      </c>
      <c r="BM431" s="8">
        <v>637.66295462231471</v>
      </c>
      <c r="BN431" s="8">
        <v>328.52881540499544</v>
      </c>
      <c r="BO431" s="8">
        <v>192.76651334350487</v>
      </c>
      <c r="BP431" s="8">
        <v>4441</v>
      </c>
      <c r="BQ431" s="8">
        <v>21.968019913011283</v>
      </c>
      <c r="BR431" s="8">
        <v>3657.4992572112124</v>
      </c>
      <c r="BS431" s="8">
        <v>550.36333989173784</v>
      </c>
      <c r="BT431" s="8">
        <v>363</v>
      </c>
      <c r="BU431" s="8">
        <v>583</v>
      </c>
      <c r="BV431" s="8">
        <v>212</v>
      </c>
      <c r="BW431" s="8">
        <v>232</v>
      </c>
      <c r="BX431" s="8">
        <v>141</v>
      </c>
      <c r="BY431" s="8">
        <v>1531</v>
      </c>
      <c r="BZ431" s="8">
        <v>2698</v>
      </c>
      <c r="CA431" s="8">
        <v>0</v>
      </c>
      <c r="CB431" s="8">
        <v>1507.6614238178572</v>
      </c>
      <c r="CC431" s="8">
        <v>4205.6614238178572</v>
      </c>
      <c r="CD431" s="8">
        <v>2321.8193988371554</v>
      </c>
      <c r="CE431" s="8">
        <v>89.698791725832592</v>
      </c>
      <c r="CF431" s="8">
        <v>2411.5181905629879</v>
      </c>
      <c r="CG431" s="8">
        <v>1024.0149139223658</v>
      </c>
      <c r="CH431" s="8">
        <v>146.16748628695723</v>
      </c>
      <c r="CI431" s="8">
        <v>3581.7005907723114</v>
      </c>
      <c r="CJ431" s="8">
        <v>5361.3850000000002</v>
      </c>
      <c r="CK431" s="8">
        <v>4502.143</v>
      </c>
      <c r="CL431" s="8">
        <v>9863.5279999999984</v>
      </c>
      <c r="CM431" s="8">
        <v>2297.9549999999999</v>
      </c>
      <c r="CN431" s="8">
        <v>637.11799999999994</v>
      </c>
      <c r="CO431" s="8">
        <v>2935.0729999999999</v>
      </c>
      <c r="CP431" s="8">
        <v>6787.6409999999987</v>
      </c>
      <c r="CQ431" s="8">
        <v>3075.8869999999997</v>
      </c>
      <c r="CR431" s="8">
        <v>9863.5279999999984</v>
      </c>
      <c r="CS431" s="8">
        <v>531.59751207695092</v>
      </c>
      <c r="CT431" s="8">
        <v>2046.7178432814458</v>
      </c>
      <c r="CU431" s="8">
        <v>931.99293421237689</v>
      </c>
      <c r="CV431" s="8">
        <v>1695.989055896925</v>
      </c>
      <c r="CW431" s="8">
        <v>1715.8345583986143</v>
      </c>
      <c r="CX431" s="8">
        <v>1290.4625077634332</v>
      </c>
      <c r="CY431" s="8">
        <v>781.47361104648144</v>
      </c>
      <c r="CZ431" s="8">
        <v>453.42885694163459</v>
      </c>
      <c r="DA431" s="8">
        <v>247.16212038213774</v>
      </c>
      <c r="DB431" s="8">
        <v>9694.6590000000015</v>
      </c>
      <c r="DC431" s="8">
        <v>40.838185913741363</v>
      </c>
      <c r="DD431" s="8">
        <v>7715.8700469627165</v>
      </c>
      <c r="DE431" s="8">
        <v>1224.632711034295</v>
      </c>
      <c r="DF431" s="8">
        <v>374.65899999999993</v>
      </c>
      <c r="DG431" s="8">
        <v>583.64700000000005</v>
      </c>
      <c r="DH431" s="8">
        <v>267.28300000000002</v>
      </c>
      <c r="DI431" s="8">
        <v>267.63</v>
      </c>
      <c r="DJ431" s="8">
        <v>197.40299999999999</v>
      </c>
      <c r="DK431" s="8">
        <v>1690.6220000000001</v>
      </c>
      <c r="DL431" s="8">
        <v>4864.4790000000003</v>
      </c>
      <c r="DM431" s="8">
        <v>0</v>
      </c>
      <c r="DN431" s="8">
        <v>4298.5824879230504</v>
      </c>
      <c r="DO431" s="8">
        <v>9163.0614879230507</v>
      </c>
      <c r="DP431" s="8">
        <v>5367.6687691000179</v>
      </c>
      <c r="DQ431" s="8">
        <v>193.13573223740357</v>
      </c>
      <c r="DR431" s="8">
        <v>5560.8045013374212</v>
      </c>
      <c r="DS431" s="8">
        <v>1462.5465141728969</v>
      </c>
      <c r="DT431" s="8">
        <v>517.19013749341104</v>
      </c>
      <c r="DU431" s="8">
        <v>7540.5411530037291</v>
      </c>
    </row>
    <row r="432" spans="1:125">
      <c r="A432" s="4">
        <v>3</v>
      </c>
      <c r="B432" s="6" t="s">
        <v>442</v>
      </c>
      <c r="C432" s="3" t="s">
        <v>443</v>
      </c>
      <c r="D432" s="9" t="s">
        <v>444</v>
      </c>
      <c r="E432" s="9" t="s">
        <v>444</v>
      </c>
      <c r="F432" s="4" t="s">
        <v>381</v>
      </c>
      <c r="G432" s="6" t="s">
        <v>9</v>
      </c>
      <c r="H432" s="3" t="s">
        <v>960</v>
      </c>
      <c r="I432" s="3" t="s">
        <v>963</v>
      </c>
      <c r="J432" s="3" t="s">
        <v>972</v>
      </c>
      <c r="K432" s="3" t="s">
        <v>976</v>
      </c>
      <c r="L432" s="8">
        <v>2080</v>
      </c>
      <c r="M432" s="8">
        <v>1604</v>
      </c>
      <c r="N432" s="8">
        <f>IF(RIGHT($C432,4)="(MB)",VLOOKUP($C432,[1]Data!$C$485:$T$532,14,0),IF($M432="n/a",$M432,$L432+$M432))</f>
        <v>3684</v>
      </c>
      <c r="O432" s="8">
        <v>1349</v>
      </c>
      <c r="P432" s="8">
        <v>305</v>
      </c>
      <c r="Q432" s="8">
        <f>IF(RIGHT($C432,4)="(MB)",VLOOKUP($C432,[1]Data!$C$485:$T$532,18,0),IF($P432="n/a",$P432,$O432+$P432))</f>
        <v>1654</v>
      </c>
      <c r="R432" s="8">
        <v>3230</v>
      </c>
      <c r="S432" s="8">
        <v>454</v>
      </c>
      <c r="T432" s="8">
        <v>3684</v>
      </c>
      <c r="U432" s="8">
        <v>185</v>
      </c>
      <c r="V432" s="8">
        <v>524</v>
      </c>
      <c r="W432" s="8">
        <v>123</v>
      </c>
      <c r="X432" s="8">
        <v>361</v>
      </c>
      <c r="Y432" s="8">
        <v>499</v>
      </c>
      <c r="Z432" s="8">
        <v>610</v>
      </c>
      <c r="AA432" s="8">
        <v>663</v>
      </c>
      <c r="AB432" s="8">
        <v>439</v>
      </c>
      <c r="AC432" s="8">
        <v>261</v>
      </c>
      <c r="AD432" s="8">
        <v>3665</v>
      </c>
      <c r="AE432" s="8">
        <v>54</v>
      </c>
      <c r="AF432" s="8">
        <v>3172</v>
      </c>
      <c r="AG432" s="8">
        <v>320</v>
      </c>
      <c r="AH432" s="8">
        <v>289</v>
      </c>
      <c r="AI432" s="8">
        <v>565</v>
      </c>
      <c r="AJ432" s="8">
        <v>179</v>
      </c>
      <c r="AK432" s="8">
        <v>162</v>
      </c>
      <c r="AL432" s="8">
        <v>89</v>
      </c>
      <c r="AM432" s="8">
        <v>1284</v>
      </c>
      <c r="AN432" s="8">
        <v>2167</v>
      </c>
      <c r="AO432" s="8">
        <v>783</v>
      </c>
      <c r="AP432" s="8">
        <v>530</v>
      </c>
      <c r="AQ432" s="8">
        <v>3480</v>
      </c>
      <c r="AR432" s="8">
        <v>1643</v>
      </c>
      <c r="AS432" s="8">
        <v>38</v>
      </c>
      <c r="AT432" s="8">
        <v>1681</v>
      </c>
      <c r="AU432" s="8">
        <v>1280</v>
      </c>
      <c r="AV432" s="8">
        <v>109</v>
      </c>
      <c r="AW432" s="8">
        <v>3070</v>
      </c>
      <c r="AX432" s="8">
        <v>1781</v>
      </c>
      <c r="AY432" s="8">
        <v>1732</v>
      </c>
      <c r="AZ432" s="8">
        <v>3513</v>
      </c>
      <c r="BA432" s="8">
        <v>1388</v>
      </c>
      <c r="BB432" s="8">
        <v>272</v>
      </c>
      <c r="BC432" s="8">
        <v>1660</v>
      </c>
      <c r="BD432" s="8">
        <v>3458</v>
      </c>
      <c r="BE432" s="8">
        <v>55</v>
      </c>
      <c r="BF432" s="8">
        <v>3513</v>
      </c>
      <c r="BG432" s="8">
        <v>171.68624641748303</v>
      </c>
      <c r="BH432" s="8">
        <v>640.94149734472376</v>
      </c>
      <c r="BI432" s="8">
        <v>151.91542243807785</v>
      </c>
      <c r="BJ432" s="8">
        <v>316.33197258636466</v>
      </c>
      <c r="BK432" s="8">
        <v>416.17668989819248</v>
      </c>
      <c r="BL432" s="8">
        <v>657.40838614126096</v>
      </c>
      <c r="BM432" s="8">
        <v>597.51543561813332</v>
      </c>
      <c r="BN432" s="8">
        <v>328.8232247757407</v>
      </c>
      <c r="BO432" s="8">
        <v>229.20112478002326</v>
      </c>
      <c r="BP432" s="8">
        <v>3510</v>
      </c>
      <c r="BQ432" s="8">
        <v>34.168041132845161</v>
      </c>
      <c r="BR432" s="8">
        <v>3142.0744904162025</v>
      </c>
      <c r="BS432" s="8">
        <v>244.9323810716117</v>
      </c>
      <c r="BT432" s="8">
        <v>265</v>
      </c>
      <c r="BU432" s="8">
        <v>566</v>
      </c>
      <c r="BV432" s="8">
        <v>188</v>
      </c>
      <c r="BW432" s="8">
        <v>162</v>
      </c>
      <c r="BX432" s="8">
        <v>166</v>
      </c>
      <c r="BY432" s="8">
        <v>1347</v>
      </c>
      <c r="BZ432" s="8">
        <v>2328</v>
      </c>
      <c r="CA432" s="8">
        <v>0</v>
      </c>
      <c r="CB432" s="8">
        <v>1010.3137535825172</v>
      </c>
      <c r="CC432" s="8">
        <v>3338.3137535825172</v>
      </c>
      <c r="CD432" s="8">
        <v>1795.043469412456</v>
      </c>
      <c r="CE432" s="8">
        <v>78.595911118497185</v>
      </c>
      <c r="CF432" s="8">
        <v>1873.6393805309533</v>
      </c>
      <c r="CG432" s="8">
        <v>882.8282968088464</v>
      </c>
      <c r="CH432" s="8">
        <v>109.9457107020576</v>
      </c>
      <c r="CI432" s="8">
        <v>2866.4133880418572</v>
      </c>
      <c r="CJ432" s="8">
        <v>1794.788</v>
      </c>
      <c r="CK432" s="8">
        <v>1722.9209999999998</v>
      </c>
      <c r="CL432" s="8">
        <v>3517.7090000000003</v>
      </c>
      <c r="CM432" s="8">
        <v>1336.7819999999999</v>
      </c>
      <c r="CN432" s="8">
        <v>307.22899999999998</v>
      </c>
      <c r="CO432" s="8">
        <v>1644.0110000000002</v>
      </c>
      <c r="CP432" s="8">
        <v>3468.9800000000005</v>
      </c>
      <c r="CQ432" s="8">
        <v>48.728999999999999</v>
      </c>
      <c r="CR432" s="8">
        <v>3517.7090000000003</v>
      </c>
      <c r="CS432" s="8">
        <v>177.00236845129155</v>
      </c>
      <c r="CT432" s="8">
        <v>752.96201247105614</v>
      </c>
      <c r="CU432" s="8">
        <v>181.46047665846524</v>
      </c>
      <c r="CV432" s="8">
        <v>261.43467311461455</v>
      </c>
      <c r="CW432" s="8">
        <v>540.17105466885675</v>
      </c>
      <c r="CX432" s="8">
        <v>589.49414022488941</v>
      </c>
      <c r="CY432" s="8">
        <v>456.34763743990379</v>
      </c>
      <c r="CZ432" s="8">
        <v>358.54981731688684</v>
      </c>
      <c r="DA432" s="8">
        <v>184.45781965403594</v>
      </c>
      <c r="DB432" s="8">
        <v>3501.88</v>
      </c>
      <c r="DC432" s="8">
        <v>12.324931506849314</v>
      </c>
      <c r="DD432" s="8">
        <v>3135.0464688011525</v>
      </c>
      <c r="DE432" s="8">
        <v>219.39270532683565</v>
      </c>
      <c r="DF432" s="8">
        <v>262.45499999999998</v>
      </c>
      <c r="DG432" s="8">
        <v>518.51800000000003</v>
      </c>
      <c r="DH432" s="8">
        <v>188.26400000000001</v>
      </c>
      <c r="DI432" s="8">
        <v>178.69899999999998</v>
      </c>
      <c r="DJ432" s="8">
        <v>166.29</v>
      </c>
      <c r="DK432" s="8">
        <v>1314.2260000000001</v>
      </c>
      <c r="DL432" s="8">
        <v>2433.0259999999998</v>
      </c>
      <c r="DM432" s="8">
        <v>0</v>
      </c>
      <c r="DN432" s="8">
        <v>891.85163154870861</v>
      </c>
      <c r="DO432" s="8">
        <v>3324.8776315487085</v>
      </c>
      <c r="DP432" s="8">
        <v>1684.1264902249368</v>
      </c>
      <c r="DQ432" s="8">
        <v>63.461470385363334</v>
      </c>
      <c r="DR432" s="8">
        <v>1747.5879606103001</v>
      </c>
      <c r="DS432" s="8">
        <v>912.54662433663623</v>
      </c>
      <c r="DT432" s="8">
        <v>73.194530329839893</v>
      </c>
      <c r="DU432" s="8">
        <v>2733.3291152767761</v>
      </c>
    </row>
    <row r="433" spans="1:125">
      <c r="A433" s="4">
        <v>4</v>
      </c>
      <c r="B433" s="6" t="s">
        <v>442</v>
      </c>
      <c r="C433" s="3" t="s">
        <v>445</v>
      </c>
      <c r="D433" s="9" t="s">
        <v>444</v>
      </c>
      <c r="E433" s="9" t="s">
        <v>444</v>
      </c>
      <c r="F433" s="4" t="s">
        <v>388</v>
      </c>
      <c r="G433" s="6" t="s">
        <v>8</v>
      </c>
      <c r="H433" s="3" t="s">
        <v>960</v>
      </c>
      <c r="I433" s="3" t="s">
        <v>962</v>
      </c>
      <c r="J433" s="3" t="s">
        <v>972</v>
      </c>
      <c r="K433" s="3" t="s">
        <v>976</v>
      </c>
      <c r="L433" s="8">
        <v>3383</v>
      </c>
      <c r="M433" s="8">
        <v>3228</v>
      </c>
      <c r="N433" s="8">
        <f>IF(RIGHT($C433,4)="(MB)",VLOOKUP($C433,[1]Data!$C$485:$T$532,14,0),IF($M433="n/a",$M433,$L433+$M433))</f>
        <v>6611</v>
      </c>
      <c r="O433" s="8">
        <v>2327</v>
      </c>
      <c r="P433" s="8">
        <v>165</v>
      </c>
      <c r="Q433" s="8">
        <f>IF(RIGHT($C433,4)="(MB)",VLOOKUP($C433,[1]Data!$C$485:$T$532,18,0),IF($P433="n/a",$P433,$O433+$P433))</f>
        <v>2492</v>
      </c>
      <c r="R433" s="8">
        <v>6569</v>
      </c>
      <c r="S433" s="8">
        <v>42</v>
      </c>
      <c r="T433" s="8">
        <v>6611</v>
      </c>
      <c r="U433" s="8">
        <v>418</v>
      </c>
      <c r="V433" s="8">
        <v>1352</v>
      </c>
      <c r="W433" s="8">
        <v>489</v>
      </c>
      <c r="X433" s="8">
        <v>549</v>
      </c>
      <c r="Y433" s="8">
        <v>979</v>
      </c>
      <c r="Z433" s="8">
        <v>1159</v>
      </c>
      <c r="AA433" s="8">
        <v>948</v>
      </c>
      <c r="AB433" s="8">
        <v>503</v>
      </c>
      <c r="AC433" s="8">
        <v>220</v>
      </c>
      <c r="AD433" s="8">
        <v>6617</v>
      </c>
      <c r="AE433" s="8">
        <v>4</v>
      </c>
      <c r="AF433" s="8">
        <v>5920</v>
      </c>
      <c r="AG433" s="8">
        <v>408</v>
      </c>
      <c r="AH433" s="8">
        <v>321</v>
      </c>
      <c r="AI433" s="8">
        <v>781</v>
      </c>
      <c r="AJ433" s="8">
        <v>409</v>
      </c>
      <c r="AK433" s="8">
        <v>396</v>
      </c>
      <c r="AL433" s="8">
        <v>347</v>
      </c>
      <c r="AM433" s="8">
        <v>2254</v>
      </c>
      <c r="AN433" s="8">
        <v>4220</v>
      </c>
      <c r="AO433" s="8">
        <v>1720</v>
      </c>
      <c r="AP433" s="8">
        <v>259</v>
      </c>
      <c r="AQ433" s="8">
        <v>6199</v>
      </c>
      <c r="AR433" s="8">
        <v>3523</v>
      </c>
      <c r="AS433" s="8">
        <v>182</v>
      </c>
      <c r="AT433" s="8">
        <v>3705</v>
      </c>
      <c r="AU433" s="8">
        <v>1392</v>
      </c>
      <c r="AV433" s="8">
        <v>90</v>
      </c>
      <c r="AW433" s="8">
        <v>5187</v>
      </c>
      <c r="AX433" s="8">
        <v>4062</v>
      </c>
      <c r="AY433" s="8">
        <v>3947</v>
      </c>
      <c r="AZ433" s="8">
        <v>8009</v>
      </c>
      <c r="BA433" s="8">
        <v>2699</v>
      </c>
      <c r="BB433" s="8">
        <v>175</v>
      </c>
      <c r="BC433" s="8">
        <v>2874</v>
      </c>
      <c r="BD433" s="8">
        <v>7859</v>
      </c>
      <c r="BE433" s="8">
        <v>150</v>
      </c>
      <c r="BF433" s="8">
        <v>8009</v>
      </c>
      <c r="BG433" s="8">
        <v>475.42774184060869</v>
      </c>
      <c r="BH433" s="8">
        <v>1794.0195010924081</v>
      </c>
      <c r="BI433" s="8">
        <v>691.95871185591341</v>
      </c>
      <c r="BJ433" s="8">
        <v>747.54376813585793</v>
      </c>
      <c r="BK433" s="8">
        <v>1228.3003090396564</v>
      </c>
      <c r="BL433" s="8">
        <v>1334.8630621291081</v>
      </c>
      <c r="BM433" s="8">
        <v>1032.0924544560344</v>
      </c>
      <c r="BN433" s="8">
        <v>421.37874374606082</v>
      </c>
      <c r="BO433" s="8">
        <v>258.41570770435243</v>
      </c>
      <c r="BP433" s="8">
        <v>7984.0000000000009</v>
      </c>
      <c r="BQ433" s="8">
        <v>44.85605120457646</v>
      </c>
      <c r="BR433" s="8">
        <v>7094.0249803152692</v>
      </c>
      <c r="BS433" s="8">
        <v>569.57296897691117</v>
      </c>
      <c r="BT433" s="8">
        <v>347</v>
      </c>
      <c r="BU433" s="8">
        <v>929</v>
      </c>
      <c r="BV433" s="8">
        <v>436</v>
      </c>
      <c r="BW433" s="8">
        <v>493</v>
      </c>
      <c r="BX433" s="8">
        <v>406</v>
      </c>
      <c r="BY433" s="8">
        <v>2611</v>
      </c>
      <c r="BZ433" s="8">
        <v>4709</v>
      </c>
      <c r="CA433" s="8">
        <v>0</v>
      </c>
      <c r="CB433" s="8">
        <v>2799.5722581593918</v>
      </c>
      <c r="CC433" s="8">
        <v>7508.5722581593918</v>
      </c>
      <c r="CD433" s="8">
        <v>4076.2036833862162</v>
      </c>
      <c r="CE433" s="8">
        <v>160.54153194410296</v>
      </c>
      <c r="CF433" s="8">
        <v>4236.7452153303193</v>
      </c>
      <c r="CG433" s="8">
        <v>1741.0918932062998</v>
      </c>
      <c r="CH433" s="8">
        <v>209.4940148722815</v>
      </c>
      <c r="CI433" s="8">
        <v>6187.3311234089024</v>
      </c>
      <c r="CJ433" s="8">
        <v>3707.6869999999999</v>
      </c>
      <c r="CK433" s="8">
        <v>3583.5519999999997</v>
      </c>
      <c r="CL433" s="8">
        <v>7291.2389999999996</v>
      </c>
      <c r="CM433" s="8">
        <v>2370.1950000000002</v>
      </c>
      <c r="CN433" s="8">
        <v>145.62900000000002</v>
      </c>
      <c r="CO433" s="8">
        <v>2515.8240000000001</v>
      </c>
      <c r="CP433" s="8">
        <v>7182.0309999999999</v>
      </c>
      <c r="CQ433" s="8">
        <v>109.208</v>
      </c>
      <c r="CR433" s="8">
        <v>7291.2389999999996</v>
      </c>
      <c r="CS433" s="8">
        <v>435.51848654195157</v>
      </c>
      <c r="CT433" s="8">
        <v>1762.7855850122253</v>
      </c>
      <c r="CU433" s="8">
        <v>611.56784563425072</v>
      </c>
      <c r="CV433" s="8">
        <v>671.22067457859146</v>
      </c>
      <c r="CW433" s="8">
        <v>1244.7540673620524</v>
      </c>
      <c r="CX433" s="8">
        <v>1230.2926569125484</v>
      </c>
      <c r="CY433" s="8">
        <v>686.69409944131451</v>
      </c>
      <c r="CZ433" s="8">
        <v>426.05552201399513</v>
      </c>
      <c r="DA433" s="8">
        <v>206.77406250307058</v>
      </c>
      <c r="DB433" s="8">
        <v>7275.6630000000005</v>
      </c>
      <c r="DC433" s="8">
        <v>33.118962540036655</v>
      </c>
      <c r="DD433" s="8">
        <v>6432.2935159448989</v>
      </c>
      <c r="DE433" s="8">
        <v>554.56769285849884</v>
      </c>
      <c r="DF433" s="8">
        <v>320.01</v>
      </c>
      <c r="DG433" s="8">
        <v>712.06600000000003</v>
      </c>
      <c r="DH433" s="8">
        <v>363.65100000000007</v>
      </c>
      <c r="DI433" s="8">
        <v>490.91099999999994</v>
      </c>
      <c r="DJ433" s="8">
        <v>437.53599999999994</v>
      </c>
      <c r="DK433" s="8">
        <v>2324.174</v>
      </c>
      <c r="DL433" s="8">
        <v>4413.598</v>
      </c>
      <c r="DM433" s="8">
        <v>0</v>
      </c>
      <c r="DN433" s="8">
        <v>2426.5465134580481</v>
      </c>
      <c r="DO433" s="8">
        <v>6840.1445134580481</v>
      </c>
      <c r="DP433" s="8">
        <v>3496.1276988709001</v>
      </c>
      <c r="DQ433" s="8">
        <v>239.76970328602752</v>
      </c>
      <c r="DR433" s="8">
        <v>3735.8974021569275</v>
      </c>
      <c r="DS433" s="8">
        <v>1637.7531224736688</v>
      </c>
      <c r="DT433" s="8">
        <v>134.22591443388035</v>
      </c>
      <c r="DU433" s="8">
        <v>5507.8764390644756</v>
      </c>
    </row>
    <row r="434" spans="1:125">
      <c r="A434" s="4">
        <v>5</v>
      </c>
      <c r="B434" s="6" t="s">
        <v>442</v>
      </c>
      <c r="C434" s="3" t="s">
        <v>789</v>
      </c>
      <c r="D434" s="9" t="s">
        <v>444</v>
      </c>
      <c r="E434" s="9" t="s">
        <v>444</v>
      </c>
      <c r="F434" s="4" t="s">
        <v>717</v>
      </c>
      <c r="G434" s="6" t="s">
        <v>328</v>
      </c>
      <c r="H434" s="3" t="s">
        <v>960</v>
      </c>
      <c r="I434" s="3" t="s">
        <v>963</v>
      </c>
      <c r="J434" s="3" t="s">
        <v>323</v>
      </c>
      <c r="K434" s="3" t="s">
        <v>323</v>
      </c>
      <c r="L434" s="8">
        <v>2134</v>
      </c>
      <c r="M434" s="8">
        <v>2013</v>
      </c>
      <c r="N434" s="8">
        <f>IF(RIGHT($C434,4)="(MB)",VLOOKUP($C434,[1]Data!$C$485:$T$532,14,0),IF($M434="n/a",$M434,$L434+$M434))</f>
        <v>4147</v>
      </c>
      <c r="O434" s="8">
        <v>1608</v>
      </c>
      <c r="P434" s="8">
        <v>577</v>
      </c>
      <c r="Q434" s="8">
        <f>IF(RIGHT($C434,4)="(MB)",VLOOKUP($C434,[1]Data!$C$485:$T$532,18,0),IF($P434="n/a",$P434,$O434+$P434))</f>
        <v>2185</v>
      </c>
      <c r="R434" s="8">
        <v>4026</v>
      </c>
      <c r="S434" s="8">
        <v>121</v>
      </c>
      <c r="T434" s="8">
        <v>4147</v>
      </c>
      <c r="U434" s="8">
        <v>223</v>
      </c>
      <c r="V434" s="8">
        <v>747</v>
      </c>
      <c r="W434" s="8">
        <v>228</v>
      </c>
      <c r="X434" s="8">
        <v>270</v>
      </c>
      <c r="Y434" s="8">
        <v>564</v>
      </c>
      <c r="Z434" s="8">
        <v>701</v>
      </c>
      <c r="AA434" s="8">
        <v>725</v>
      </c>
      <c r="AB434" s="8">
        <v>491</v>
      </c>
      <c r="AC434" s="8">
        <v>182</v>
      </c>
      <c r="AD434" s="8">
        <v>4131</v>
      </c>
      <c r="AE434" s="8">
        <v>38</v>
      </c>
      <c r="AF434" s="8">
        <v>3401</v>
      </c>
      <c r="AG434" s="8">
        <v>475</v>
      </c>
      <c r="AH434" s="8">
        <v>356</v>
      </c>
      <c r="AI434" s="8">
        <v>581</v>
      </c>
      <c r="AJ434" s="8">
        <v>191</v>
      </c>
      <c r="AK434" s="8">
        <v>249</v>
      </c>
      <c r="AL434" s="8">
        <v>171</v>
      </c>
      <c r="AM434" s="8">
        <v>1548</v>
      </c>
      <c r="AN434" s="8">
        <v>2450</v>
      </c>
      <c r="AO434" s="8">
        <v>1198</v>
      </c>
      <c r="AP434" s="8">
        <v>260</v>
      </c>
      <c r="AQ434" s="8">
        <v>3908</v>
      </c>
      <c r="AR434" s="8">
        <v>2080</v>
      </c>
      <c r="AS434" s="8">
        <v>83</v>
      </c>
      <c r="AT434" s="8">
        <v>2163</v>
      </c>
      <c r="AU434" s="8">
        <v>966</v>
      </c>
      <c r="AV434" s="8">
        <v>196</v>
      </c>
      <c r="AW434" s="8">
        <v>3325</v>
      </c>
      <c r="AX434" s="8">
        <v>2088</v>
      </c>
      <c r="AY434" s="8">
        <v>2052</v>
      </c>
      <c r="AZ434" s="8">
        <v>4140</v>
      </c>
      <c r="BA434" s="8">
        <v>1628</v>
      </c>
      <c r="BB434" s="8">
        <v>477</v>
      </c>
      <c r="BC434" s="8">
        <v>2105</v>
      </c>
      <c r="BD434" s="8">
        <v>4140</v>
      </c>
      <c r="BE434" s="8">
        <v>0</v>
      </c>
      <c r="BF434" s="8">
        <v>4140</v>
      </c>
      <c r="BG434" s="8">
        <v>231.94735899102076</v>
      </c>
      <c r="BH434" s="8">
        <v>809.85749201034446</v>
      </c>
      <c r="BI434" s="8">
        <v>205.59342872930034</v>
      </c>
      <c r="BJ434" s="8">
        <v>306.27475181757364</v>
      </c>
      <c r="BK434" s="8">
        <v>606.49344810775722</v>
      </c>
      <c r="BL434" s="8">
        <v>705.84908170342635</v>
      </c>
      <c r="BM434" s="8">
        <v>632.98283613121009</v>
      </c>
      <c r="BN434" s="8">
        <v>375.65321766760133</v>
      </c>
      <c r="BO434" s="8">
        <v>245.34838484176569</v>
      </c>
      <c r="BP434" s="8">
        <v>4120</v>
      </c>
      <c r="BQ434" s="8">
        <v>24.835945197967103</v>
      </c>
      <c r="BR434" s="8">
        <v>3311.9440434978856</v>
      </c>
      <c r="BS434" s="8">
        <v>476.09156267437589</v>
      </c>
      <c r="BT434" s="8">
        <v>335</v>
      </c>
      <c r="BU434" s="8">
        <v>635</v>
      </c>
      <c r="BV434" s="8">
        <v>193</v>
      </c>
      <c r="BW434" s="8">
        <v>209</v>
      </c>
      <c r="BX434" s="8">
        <v>162</v>
      </c>
      <c r="BY434" s="8">
        <v>1534</v>
      </c>
      <c r="BZ434" s="8">
        <v>2319</v>
      </c>
      <c r="CA434" s="8">
        <v>0</v>
      </c>
      <c r="CB434" s="8">
        <v>1569.0526410089792</v>
      </c>
      <c r="CC434" s="8">
        <v>3888.0526410089792</v>
      </c>
      <c r="CD434" s="8">
        <v>1922.7642550797852</v>
      </c>
      <c r="CE434" s="8">
        <v>87.814758234809076</v>
      </c>
      <c r="CF434" s="8">
        <v>2010.5790133145942</v>
      </c>
      <c r="CG434" s="8">
        <v>1030.7815431253996</v>
      </c>
      <c r="CH434" s="8">
        <v>230.8571365797296</v>
      </c>
      <c r="CI434" s="8">
        <v>3272.2176930197234</v>
      </c>
      <c r="CJ434" s="8">
        <v>2032.3910000000001</v>
      </c>
      <c r="CK434" s="8">
        <v>1949.9560000000001</v>
      </c>
      <c r="CL434" s="8">
        <v>3982.3470000000002</v>
      </c>
      <c r="CM434" s="8">
        <v>1578.258</v>
      </c>
      <c r="CN434" s="8">
        <v>439.423</v>
      </c>
      <c r="CO434" s="8">
        <v>2017.681</v>
      </c>
      <c r="CP434" s="8">
        <v>3982.2070000000003</v>
      </c>
      <c r="CQ434" s="8">
        <v>0.14000000000000001</v>
      </c>
      <c r="CR434" s="8">
        <v>3982.3470000000002</v>
      </c>
      <c r="CS434" s="8">
        <v>272.57813203675596</v>
      </c>
      <c r="CT434" s="8">
        <v>773.66048618995399</v>
      </c>
      <c r="CU434" s="8">
        <v>194.66328806766143</v>
      </c>
      <c r="CV434" s="8">
        <v>413.41438115508345</v>
      </c>
      <c r="CW434" s="8">
        <v>600.50786479183409</v>
      </c>
      <c r="CX434" s="8">
        <v>674.39772052168871</v>
      </c>
      <c r="CY434" s="8">
        <v>558.68899445590353</v>
      </c>
      <c r="CZ434" s="8">
        <v>297.01849278482734</v>
      </c>
      <c r="DA434" s="8">
        <v>194.41763999629174</v>
      </c>
      <c r="DB434" s="8">
        <v>3979.3470000000002</v>
      </c>
      <c r="DC434" s="8">
        <v>20.902571428571431</v>
      </c>
      <c r="DD434" s="8">
        <v>3226.3819917419805</v>
      </c>
      <c r="DE434" s="8">
        <v>482.07611736909672</v>
      </c>
      <c r="DF434" s="8">
        <v>332.904</v>
      </c>
      <c r="DG434" s="8">
        <v>589.93299999999988</v>
      </c>
      <c r="DH434" s="8">
        <v>193.21100000000001</v>
      </c>
      <c r="DI434" s="8">
        <v>194.292</v>
      </c>
      <c r="DJ434" s="8">
        <v>171.77699999999999</v>
      </c>
      <c r="DK434" s="8">
        <v>1482.1170000000002</v>
      </c>
      <c r="DL434" s="8">
        <v>2092.2629999999999</v>
      </c>
      <c r="DM434" s="8">
        <v>0</v>
      </c>
      <c r="DN434" s="8">
        <v>1614.5058679632443</v>
      </c>
      <c r="DO434" s="8">
        <v>3706.7688679632442</v>
      </c>
      <c r="DP434" s="8">
        <v>1766.4958850360208</v>
      </c>
      <c r="DQ434" s="8">
        <v>107.46938218060755</v>
      </c>
      <c r="DR434" s="8">
        <v>1873.9652672166283</v>
      </c>
      <c r="DS434" s="8">
        <v>1025.8577008203306</v>
      </c>
      <c r="DT434" s="8">
        <v>209.21110062478394</v>
      </c>
      <c r="DU434" s="8">
        <v>3109.0340686617428</v>
      </c>
    </row>
    <row r="435" spans="1:125">
      <c r="A435" s="4">
        <v>6</v>
      </c>
      <c r="B435" s="6" t="s">
        <v>442</v>
      </c>
      <c r="C435" s="3" t="s">
        <v>790</v>
      </c>
      <c r="D435" s="9" t="s">
        <v>444</v>
      </c>
      <c r="E435" s="9" t="s">
        <v>444</v>
      </c>
      <c r="F435" s="4" t="s">
        <v>713</v>
      </c>
      <c r="G435" s="6" t="s">
        <v>329</v>
      </c>
      <c r="H435" s="3" t="s">
        <v>960</v>
      </c>
      <c r="I435" s="3" t="s">
        <v>963</v>
      </c>
      <c r="J435" s="3" t="s">
        <v>323</v>
      </c>
      <c r="K435" s="3" t="s">
        <v>323</v>
      </c>
      <c r="L435" s="8">
        <v>6561</v>
      </c>
      <c r="M435" s="8">
        <v>6248</v>
      </c>
      <c r="N435" s="8">
        <f>IF(RIGHT($C435,4)="(MB)",VLOOKUP($C435,[1]Data!$C$485:$T$532,14,0),IF($M435="n/a",$M435,$L435+$M435))</f>
        <v>12809</v>
      </c>
      <c r="O435" s="8">
        <v>4913</v>
      </c>
      <c r="P435" s="8">
        <v>983</v>
      </c>
      <c r="Q435" s="8">
        <f>IF(RIGHT($C435,4)="(MB)",VLOOKUP($C435,[1]Data!$C$485:$T$532,18,0),IF($P435="n/a",$P435,$O435+$P435))</f>
        <v>5896</v>
      </c>
      <c r="R435" s="8">
        <v>12762</v>
      </c>
      <c r="S435" s="8">
        <v>47</v>
      </c>
      <c r="T435" s="8">
        <v>12809</v>
      </c>
      <c r="U435" s="8">
        <v>679</v>
      </c>
      <c r="V435" s="8">
        <v>2383</v>
      </c>
      <c r="W435" s="8">
        <v>924</v>
      </c>
      <c r="X435" s="8">
        <v>843</v>
      </c>
      <c r="Y435" s="8">
        <v>1694</v>
      </c>
      <c r="Z435" s="8">
        <v>2236</v>
      </c>
      <c r="AA435" s="8">
        <v>2106</v>
      </c>
      <c r="AB435" s="8">
        <v>1249</v>
      </c>
      <c r="AC435" s="8">
        <v>669</v>
      </c>
      <c r="AD435" s="8">
        <v>12783</v>
      </c>
      <c r="AE435" s="8">
        <v>67</v>
      </c>
      <c r="AF435" s="8">
        <v>10820</v>
      </c>
      <c r="AG435" s="8">
        <v>1313</v>
      </c>
      <c r="AH435" s="8">
        <v>931</v>
      </c>
      <c r="AI435" s="8">
        <v>1811</v>
      </c>
      <c r="AJ435" s="8">
        <v>609</v>
      </c>
      <c r="AK435" s="8">
        <v>732</v>
      </c>
      <c r="AL435" s="8">
        <v>591</v>
      </c>
      <c r="AM435" s="8">
        <v>4674</v>
      </c>
      <c r="AN435" s="8">
        <v>8409</v>
      </c>
      <c r="AO435" s="8">
        <v>3158</v>
      </c>
      <c r="AP435" s="8">
        <v>537</v>
      </c>
      <c r="AQ435" s="8">
        <v>12104</v>
      </c>
      <c r="AR435" s="8">
        <v>6458</v>
      </c>
      <c r="AS435" s="8">
        <v>260</v>
      </c>
      <c r="AT435" s="8">
        <v>6718</v>
      </c>
      <c r="AU435" s="8">
        <v>3137</v>
      </c>
      <c r="AV435" s="8">
        <v>502</v>
      </c>
      <c r="AW435" s="8">
        <v>10357</v>
      </c>
      <c r="AX435" s="8">
        <v>6459</v>
      </c>
      <c r="AY435" s="8">
        <v>6187</v>
      </c>
      <c r="AZ435" s="8">
        <v>12646</v>
      </c>
      <c r="BA435" s="8">
        <v>4621</v>
      </c>
      <c r="BB435" s="8">
        <v>828</v>
      </c>
      <c r="BC435" s="8">
        <v>5449</v>
      </c>
      <c r="BD435" s="8">
        <v>12622</v>
      </c>
      <c r="BE435" s="8">
        <v>24</v>
      </c>
      <c r="BF435" s="8">
        <v>12646</v>
      </c>
      <c r="BG435" s="8">
        <v>707.75895807359973</v>
      </c>
      <c r="BH435" s="8">
        <v>2724.081903008328</v>
      </c>
      <c r="BI435" s="8">
        <v>828.40223658007449</v>
      </c>
      <c r="BJ435" s="8">
        <v>1086.590976704211</v>
      </c>
      <c r="BK435" s="8">
        <v>1877.4667340759611</v>
      </c>
      <c r="BL435" s="8">
        <v>2189.5487842278771</v>
      </c>
      <c r="BM435" s="8">
        <v>1772.1697974443573</v>
      </c>
      <c r="BN435" s="8">
        <v>915.34744756811199</v>
      </c>
      <c r="BO435" s="8">
        <v>503.63316231748001</v>
      </c>
      <c r="BP435" s="8">
        <v>12605.000000000002</v>
      </c>
      <c r="BQ435" s="8">
        <v>84.990026591437058</v>
      </c>
      <c r="BR435" s="8">
        <v>10640.601894581525</v>
      </c>
      <c r="BS435" s="8">
        <v>1276.935736383085</v>
      </c>
      <c r="BT435" s="8">
        <v>776</v>
      </c>
      <c r="BU435" s="8">
        <v>1705</v>
      </c>
      <c r="BV435" s="8">
        <v>653</v>
      </c>
      <c r="BW435" s="8">
        <v>747</v>
      </c>
      <c r="BX435" s="8">
        <v>566</v>
      </c>
      <c r="BY435" s="8">
        <v>4447</v>
      </c>
      <c r="BZ435" s="8">
        <v>7752</v>
      </c>
      <c r="CA435" s="8">
        <v>0</v>
      </c>
      <c r="CB435" s="8">
        <v>4145.2410419263997</v>
      </c>
      <c r="CC435" s="8">
        <v>11897.2410419264</v>
      </c>
      <c r="CD435" s="8">
        <v>6296.7153610356891</v>
      </c>
      <c r="CE435" s="8">
        <v>246.07722194297128</v>
      </c>
      <c r="CF435" s="8">
        <v>6542.79258297866</v>
      </c>
      <c r="CG435" s="8">
        <v>2879.3608541219887</v>
      </c>
      <c r="CH435" s="8">
        <v>442.65946468513818</v>
      </c>
      <c r="CI435" s="8">
        <v>9864.8129017857882</v>
      </c>
      <c r="CJ435" s="8">
        <v>6665.0579999999991</v>
      </c>
      <c r="CK435" s="8">
        <v>6300.2520000000004</v>
      </c>
      <c r="CL435" s="8">
        <v>12965.31</v>
      </c>
      <c r="CM435" s="8">
        <v>4524.72</v>
      </c>
      <c r="CN435" s="8">
        <v>846.12699999999995</v>
      </c>
      <c r="CO435" s="8">
        <v>5370.8469999999998</v>
      </c>
      <c r="CP435" s="8">
        <v>12742.31</v>
      </c>
      <c r="CQ435" s="8">
        <v>223</v>
      </c>
      <c r="CR435" s="8">
        <v>12965.31</v>
      </c>
      <c r="CS435" s="8">
        <v>809.99924763799834</v>
      </c>
      <c r="CT435" s="8">
        <v>2973.8191334008538</v>
      </c>
      <c r="CU435" s="8">
        <v>900.88710529428658</v>
      </c>
      <c r="CV435" s="8">
        <v>1277.4950818758252</v>
      </c>
      <c r="CW435" s="8">
        <v>2114.324627272887</v>
      </c>
      <c r="CX435" s="8">
        <v>2163.7875880917168</v>
      </c>
      <c r="CY435" s="8">
        <v>1428.0651126806188</v>
      </c>
      <c r="CZ435" s="8">
        <v>826.54107388955219</v>
      </c>
      <c r="DA435" s="8">
        <v>418.02102985626215</v>
      </c>
      <c r="DB435" s="8">
        <v>12912.939999999999</v>
      </c>
      <c r="DC435" s="8">
        <v>50.492287043365991</v>
      </c>
      <c r="DD435" s="8">
        <v>11090.72938908019</v>
      </c>
      <c r="DE435" s="8">
        <v>1294.5310833258554</v>
      </c>
      <c r="DF435" s="8">
        <v>735.85199999999998</v>
      </c>
      <c r="DG435" s="8">
        <v>1559.5450000000001</v>
      </c>
      <c r="DH435" s="8">
        <v>676.71900000000005</v>
      </c>
      <c r="DI435" s="8">
        <v>769.61300000000006</v>
      </c>
      <c r="DJ435" s="8">
        <v>656.822</v>
      </c>
      <c r="DK435" s="8">
        <v>4398.5509999999995</v>
      </c>
      <c r="DL435" s="8">
        <v>7788.6860000000006</v>
      </c>
      <c r="DM435" s="8">
        <v>0</v>
      </c>
      <c r="DN435" s="8">
        <v>4314.2547523620005</v>
      </c>
      <c r="DO435" s="8">
        <v>12102.940752362001</v>
      </c>
      <c r="DP435" s="8">
        <v>6373.9594266881104</v>
      </c>
      <c r="DQ435" s="8">
        <v>364.73370899859691</v>
      </c>
      <c r="DR435" s="8">
        <v>6738.6931356867071</v>
      </c>
      <c r="DS435" s="8">
        <v>2823.0726788443985</v>
      </c>
      <c r="DT435" s="8">
        <v>285.48912227030996</v>
      </c>
      <c r="DU435" s="8">
        <v>9847.254936801417</v>
      </c>
    </row>
    <row r="436" spans="1:125">
      <c r="A436" s="4">
        <v>7</v>
      </c>
      <c r="B436" s="6" t="s">
        <v>442</v>
      </c>
      <c r="C436" s="3" t="s">
        <v>545</v>
      </c>
      <c r="D436" s="9" t="s">
        <v>444</v>
      </c>
      <c r="E436" s="9" t="s">
        <v>444</v>
      </c>
      <c r="F436" s="4" t="s">
        <v>472</v>
      </c>
      <c r="G436" s="6" t="s">
        <v>7</v>
      </c>
      <c r="H436" s="3" t="s">
        <v>960</v>
      </c>
      <c r="I436" s="3" t="s">
        <v>963</v>
      </c>
      <c r="J436" s="3" t="s">
        <v>346</v>
      </c>
      <c r="K436" s="3" t="s">
        <v>346</v>
      </c>
      <c r="L436" s="8">
        <v>2104</v>
      </c>
      <c r="M436" s="8">
        <v>2071</v>
      </c>
      <c r="N436" s="8">
        <f>IF(RIGHT($C436,4)="(MB)",VLOOKUP($C436,[1]Data!$C$485:$T$532,14,0),IF($M436="n/a",$M436,$L436+$M436))</f>
        <v>4175</v>
      </c>
      <c r="O436" s="8">
        <v>1685</v>
      </c>
      <c r="P436" s="8">
        <v>361</v>
      </c>
      <c r="Q436" s="8">
        <f>IF(RIGHT($C436,4)="(MB)",VLOOKUP($C436,[1]Data!$C$485:$T$532,18,0),IF($P436="n/a",$P436,$O436+$P436))</f>
        <v>2046</v>
      </c>
      <c r="R436" s="8">
        <v>4135</v>
      </c>
      <c r="S436" s="8">
        <v>40</v>
      </c>
      <c r="T436" s="8">
        <v>4175</v>
      </c>
      <c r="U436" s="8">
        <v>180</v>
      </c>
      <c r="V436" s="8">
        <v>715</v>
      </c>
      <c r="W436" s="8">
        <v>234</v>
      </c>
      <c r="X436" s="8">
        <v>255</v>
      </c>
      <c r="Y436" s="8">
        <v>484</v>
      </c>
      <c r="Z436" s="8">
        <v>750</v>
      </c>
      <c r="AA436" s="8">
        <v>827</v>
      </c>
      <c r="AB436" s="8">
        <v>479</v>
      </c>
      <c r="AC436" s="8">
        <v>223</v>
      </c>
      <c r="AD436" s="8">
        <v>4147</v>
      </c>
      <c r="AE436" s="8">
        <v>57</v>
      </c>
      <c r="AF436" s="8">
        <v>3678</v>
      </c>
      <c r="AG436" s="8">
        <v>299</v>
      </c>
      <c r="AH436" s="8">
        <v>350</v>
      </c>
      <c r="AI436" s="8">
        <v>740</v>
      </c>
      <c r="AJ436" s="8">
        <v>205</v>
      </c>
      <c r="AK436" s="8">
        <v>224</v>
      </c>
      <c r="AL436" s="8">
        <v>135</v>
      </c>
      <c r="AM436" s="8">
        <v>1654</v>
      </c>
      <c r="AN436" s="8">
        <v>2829</v>
      </c>
      <c r="AO436" s="8">
        <v>997</v>
      </c>
      <c r="AP436" s="8">
        <v>141</v>
      </c>
      <c r="AQ436" s="8">
        <v>3967</v>
      </c>
      <c r="AR436" s="8">
        <v>2128</v>
      </c>
      <c r="AS436" s="8">
        <v>106</v>
      </c>
      <c r="AT436" s="8">
        <v>2234</v>
      </c>
      <c r="AU436" s="8">
        <v>1093</v>
      </c>
      <c r="AV436" s="8">
        <v>103</v>
      </c>
      <c r="AW436" s="8">
        <v>3430</v>
      </c>
      <c r="AX436" s="8">
        <v>2178</v>
      </c>
      <c r="AY436" s="8">
        <v>2123</v>
      </c>
      <c r="AZ436" s="8">
        <v>4301</v>
      </c>
      <c r="BA436" s="8">
        <v>1656</v>
      </c>
      <c r="BB436" s="8">
        <v>272</v>
      </c>
      <c r="BC436" s="8">
        <v>1928</v>
      </c>
      <c r="BD436" s="8">
        <v>4292</v>
      </c>
      <c r="BE436" s="8">
        <v>9</v>
      </c>
      <c r="BF436" s="8">
        <v>4301</v>
      </c>
      <c r="BG436" s="8">
        <v>167.59508075005419</v>
      </c>
      <c r="BH436" s="8">
        <v>918.32607760607766</v>
      </c>
      <c r="BI436" s="8">
        <v>225.72667714719884</v>
      </c>
      <c r="BJ436" s="8">
        <v>297.49336742503959</v>
      </c>
      <c r="BK436" s="8">
        <v>551.20214624554342</v>
      </c>
      <c r="BL436" s="8">
        <v>834.50848988715666</v>
      </c>
      <c r="BM436" s="8">
        <v>721.86490122496059</v>
      </c>
      <c r="BN436" s="8">
        <v>342.67750869155003</v>
      </c>
      <c r="BO436" s="8">
        <v>235.60575102241893</v>
      </c>
      <c r="BP436" s="8">
        <v>4295</v>
      </c>
      <c r="BQ436" s="8">
        <v>19.055866768716662</v>
      </c>
      <c r="BR436" s="8">
        <v>3780.6791119701629</v>
      </c>
      <c r="BS436" s="8">
        <v>334.22685674931887</v>
      </c>
      <c r="BT436" s="8">
        <v>287</v>
      </c>
      <c r="BU436" s="8">
        <v>697</v>
      </c>
      <c r="BV436" s="8">
        <v>226</v>
      </c>
      <c r="BW436" s="8">
        <v>225</v>
      </c>
      <c r="BX436" s="8">
        <v>176</v>
      </c>
      <c r="BY436" s="8">
        <v>1611</v>
      </c>
      <c r="BZ436" s="8">
        <v>2792</v>
      </c>
      <c r="CA436" s="8">
        <v>0</v>
      </c>
      <c r="CB436" s="8">
        <v>1335.404919249946</v>
      </c>
      <c r="CC436" s="8">
        <v>4127.404919249946</v>
      </c>
      <c r="CD436" s="8">
        <v>2197.0079862136613</v>
      </c>
      <c r="CE436" s="8">
        <v>89.426880215847504</v>
      </c>
      <c r="CF436" s="8">
        <v>2286.4348664295089</v>
      </c>
      <c r="CG436" s="8">
        <v>1064.1936649368311</v>
      </c>
      <c r="CH436" s="8">
        <v>93.023772899058372</v>
      </c>
      <c r="CI436" s="8">
        <v>3443.652304265398</v>
      </c>
      <c r="CJ436" s="8">
        <v>2304.0660000000003</v>
      </c>
      <c r="CK436" s="8">
        <v>2117.8510000000001</v>
      </c>
      <c r="CL436" s="8">
        <v>4421.9170000000004</v>
      </c>
      <c r="CM436" s="8">
        <v>1615.133</v>
      </c>
      <c r="CN436" s="8">
        <v>245.97200000000001</v>
      </c>
      <c r="CO436" s="8">
        <v>1861.105</v>
      </c>
      <c r="CP436" s="8">
        <v>4361.9170000000004</v>
      </c>
      <c r="CQ436" s="8">
        <v>60</v>
      </c>
      <c r="CR436" s="8">
        <v>4421.9170000000004</v>
      </c>
      <c r="CS436" s="8">
        <v>234.09755245629836</v>
      </c>
      <c r="CT436" s="8">
        <v>1061.2421544505257</v>
      </c>
      <c r="CU436" s="8">
        <v>194.20680509104827</v>
      </c>
      <c r="CV436" s="8">
        <v>331.60295823814346</v>
      </c>
      <c r="CW436" s="8">
        <v>721.44362200700493</v>
      </c>
      <c r="CX436" s="8">
        <v>786.81437326958326</v>
      </c>
      <c r="CY436" s="8">
        <v>577.39698236396657</v>
      </c>
      <c r="CZ436" s="8">
        <v>298.21396419335872</v>
      </c>
      <c r="DA436" s="8">
        <v>202.69658793007085</v>
      </c>
      <c r="DB436" s="8">
        <v>4407.7150000000001</v>
      </c>
      <c r="DC436" s="8">
        <v>20.756489522638681</v>
      </c>
      <c r="DD436" s="8">
        <v>3903.0114281449346</v>
      </c>
      <c r="DE436" s="8">
        <v>337.18124934333838</v>
      </c>
      <c r="DF436" s="8">
        <v>253.53</v>
      </c>
      <c r="DG436" s="8">
        <v>656.6579999999999</v>
      </c>
      <c r="DH436" s="8">
        <v>211.47499999999999</v>
      </c>
      <c r="DI436" s="8">
        <v>234.51</v>
      </c>
      <c r="DJ436" s="8">
        <v>215.053</v>
      </c>
      <c r="DK436" s="8">
        <v>1571.2259999999999</v>
      </c>
      <c r="DL436" s="8">
        <v>2744.2429999999999</v>
      </c>
      <c r="DM436" s="8">
        <v>0</v>
      </c>
      <c r="DN436" s="8">
        <v>1429.374447543702</v>
      </c>
      <c r="DO436" s="8">
        <v>4173.6174475437019</v>
      </c>
      <c r="DP436" s="8">
        <v>2111.1205483564063</v>
      </c>
      <c r="DQ436" s="8">
        <v>109.17176258253936</v>
      </c>
      <c r="DR436" s="8">
        <v>2220.2923109389458</v>
      </c>
      <c r="DS436" s="8">
        <v>1094.8473961234499</v>
      </c>
      <c r="DT436" s="8">
        <v>60.19945533901614</v>
      </c>
      <c r="DU436" s="8">
        <v>3375.3391624014121</v>
      </c>
    </row>
    <row r="437" spans="1:125">
      <c r="A437" s="4">
        <v>8</v>
      </c>
      <c r="B437" s="6" t="s">
        <v>442</v>
      </c>
      <c r="C437" s="3" t="s">
        <v>629</v>
      </c>
      <c r="D437" s="9" t="s">
        <v>444</v>
      </c>
      <c r="E437" s="9" t="s">
        <v>444</v>
      </c>
      <c r="F437" s="4" t="s">
        <v>560</v>
      </c>
      <c r="G437" s="6" t="s">
        <v>330</v>
      </c>
      <c r="H437" s="3" t="s">
        <v>960</v>
      </c>
      <c r="I437" s="3" t="s">
        <v>963</v>
      </c>
      <c r="J437" s="3" t="s">
        <v>971</v>
      </c>
      <c r="K437" s="3" t="s">
        <v>326</v>
      </c>
      <c r="L437" s="8">
        <v>1120</v>
      </c>
      <c r="M437" s="8">
        <v>986</v>
      </c>
      <c r="N437" s="8">
        <f>IF(RIGHT($C437,4)="(MB)",VLOOKUP($C437,[1]Data!$C$485:$T$532,14,0),IF($M437="n/a",$M437,$L437+$M437))</f>
        <v>2106</v>
      </c>
      <c r="O437" s="8">
        <v>834</v>
      </c>
      <c r="P437" s="8">
        <v>203</v>
      </c>
      <c r="Q437" s="8">
        <f>IF(RIGHT($C437,4)="(MB)",VLOOKUP($C437,[1]Data!$C$485:$T$532,18,0),IF($P437="n/a",$P437,$O437+$P437))</f>
        <v>1037</v>
      </c>
      <c r="R437" s="8">
        <v>2109</v>
      </c>
      <c r="S437" s="8">
        <v>-3</v>
      </c>
      <c r="T437" s="8">
        <v>2106</v>
      </c>
      <c r="U437" s="8">
        <v>122</v>
      </c>
      <c r="V437" s="8">
        <v>426</v>
      </c>
      <c r="W437" s="8">
        <v>104</v>
      </c>
      <c r="X437" s="8">
        <v>137</v>
      </c>
      <c r="Y437" s="8">
        <v>250</v>
      </c>
      <c r="Z437" s="8">
        <v>373</v>
      </c>
      <c r="AA437" s="8">
        <v>328</v>
      </c>
      <c r="AB437" s="8">
        <v>218</v>
      </c>
      <c r="AC437" s="8">
        <v>137</v>
      </c>
      <c r="AD437" s="8">
        <v>2095</v>
      </c>
      <c r="AE437" s="8">
        <v>13</v>
      </c>
      <c r="AF437" s="8">
        <v>1984</v>
      </c>
      <c r="AG437" s="8">
        <v>78</v>
      </c>
      <c r="AH437" s="8">
        <v>205</v>
      </c>
      <c r="AI437" s="8">
        <v>291</v>
      </c>
      <c r="AJ437" s="8">
        <v>113</v>
      </c>
      <c r="AK437" s="8">
        <v>103</v>
      </c>
      <c r="AL437" s="8">
        <v>98</v>
      </c>
      <c r="AM437" s="8">
        <v>810</v>
      </c>
      <c r="AN437" s="8">
        <v>1574</v>
      </c>
      <c r="AO437" s="8">
        <v>385</v>
      </c>
      <c r="AP437" s="8">
        <v>14</v>
      </c>
      <c r="AQ437" s="8">
        <v>1973</v>
      </c>
      <c r="AR437" s="8">
        <v>1082</v>
      </c>
      <c r="AS437" s="8">
        <v>33</v>
      </c>
      <c r="AT437" s="8">
        <v>1115</v>
      </c>
      <c r="AU437" s="8">
        <v>502</v>
      </c>
      <c r="AV437" s="8">
        <v>22</v>
      </c>
      <c r="AW437" s="8">
        <v>1639</v>
      </c>
      <c r="AX437" s="8">
        <v>1139</v>
      </c>
      <c r="AY437" s="8">
        <v>953</v>
      </c>
      <c r="AZ437" s="8">
        <v>2092</v>
      </c>
      <c r="BA437" s="8">
        <v>772</v>
      </c>
      <c r="BB437" s="8">
        <v>214</v>
      </c>
      <c r="BC437" s="8">
        <v>986</v>
      </c>
      <c r="BD437" s="8">
        <v>2086</v>
      </c>
      <c r="BE437" s="8">
        <v>6</v>
      </c>
      <c r="BF437" s="8">
        <v>2092</v>
      </c>
      <c r="BG437" s="8">
        <v>139.62808620194988</v>
      </c>
      <c r="BH437" s="8">
        <v>500.90278521012362</v>
      </c>
      <c r="BI437" s="8">
        <v>57.103024990502561</v>
      </c>
      <c r="BJ437" s="8">
        <v>157.52877726310106</v>
      </c>
      <c r="BK437" s="8">
        <v>324.08862666758068</v>
      </c>
      <c r="BL437" s="8">
        <v>375.2534596145623</v>
      </c>
      <c r="BM437" s="8">
        <v>283.29432237588384</v>
      </c>
      <c r="BN437" s="8">
        <v>140.78029044613325</v>
      </c>
      <c r="BO437" s="8">
        <v>104.42062723016288</v>
      </c>
      <c r="BP437" s="8">
        <v>2083.0000000000005</v>
      </c>
      <c r="BQ437" s="8">
        <v>22.044254972018791</v>
      </c>
      <c r="BR437" s="8">
        <v>1962.3492962017078</v>
      </c>
      <c r="BS437" s="8">
        <v>44.760487481353991</v>
      </c>
      <c r="BT437" s="8">
        <v>158</v>
      </c>
      <c r="BU437" s="8">
        <v>274</v>
      </c>
      <c r="BV437" s="8">
        <v>101</v>
      </c>
      <c r="BW437" s="8">
        <v>109</v>
      </c>
      <c r="BX437" s="8">
        <v>113</v>
      </c>
      <c r="BY437" s="8">
        <v>755</v>
      </c>
      <c r="BZ437" s="8">
        <v>1504</v>
      </c>
      <c r="CA437" s="8">
        <v>0</v>
      </c>
      <c r="CB437" s="8">
        <v>439.3719137980504</v>
      </c>
      <c r="CC437" s="8">
        <v>1943.3719137980504</v>
      </c>
      <c r="CD437" s="8">
        <v>1078.5692724050316</v>
      </c>
      <c r="CE437" s="8">
        <v>15.010205609468068</v>
      </c>
      <c r="CF437" s="8">
        <v>1093.5794780144997</v>
      </c>
      <c r="CG437" s="8">
        <v>429.53428572105236</v>
      </c>
      <c r="CH437" s="8">
        <v>30.040234709747651</v>
      </c>
      <c r="CI437" s="8">
        <v>1553.1539984452995</v>
      </c>
      <c r="CJ437" s="8">
        <v>1292</v>
      </c>
      <c r="CK437" s="8">
        <v>1076</v>
      </c>
      <c r="CL437" s="8">
        <v>2368</v>
      </c>
      <c r="CM437" s="8">
        <v>844</v>
      </c>
      <c r="CN437" s="8">
        <v>185</v>
      </c>
      <c r="CO437" s="8">
        <v>1029</v>
      </c>
      <c r="CP437" s="8">
        <v>2365</v>
      </c>
      <c r="CQ437" s="8">
        <v>3</v>
      </c>
      <c r="CR437" s="8">
        <v>2368</v>
      </c>
      <c r="CS437" s="8">
        <v>161.86075405199065</v>
      </c>
      <c r="CT437" s="8">
        <v>510.83139184842935</v>
      </c>
      <c r="CU437" s="8">
        <v>109.58882416067263</v>
      </c>
      <c r="CV437" s="8">
        <v>230.48677760855639</v>
      </c>
      <c r="CW437" s="8">
        <v>382.74259387142024</v>
      </c>
      <c r="CX437" s="8">
        <v>372.57196102291641</v>
      </c>
      <c r="CY437" s="8">
        <v>283.5260430290956</v>
      </c>
      <c r="CZ437" s="8">
        <v>188.41046569290296</v>
      </c>
      <c r="DA437" s="8">
        <v>118.98118871401583</v>
      </c>
      <c r="DB437" s="8">
        <v>2359</v>
      </c>
      <c r="DC437" s="8">
        <v>11.809440615724057</v>
      </c>
      <c r="DD437" s="8">
        <v>2244.7352634845824</v>
      </c>
      <c r="DE437" s="8">
        <v>50.559986621900833</v>
      </c>
      <c r="DF437" s="8">
        <v>147</v>
      </c>
      <c r="DG437" s="8">
        <v>295</v>
      </c>
      <c r="DH437" s="8">
        <v>142</v>
      </c>
      <c r="DI437" s="8">
        <v>119</v>
      </c>
      <c r="DJ437" s="8">
        <v>131</v>
      </c>
      <c r="DK437" s="8">
        <v>834</v>
      </c>
      <c r="DL437" s="8">
        <v>1770</v>
      </c>
      <c r="DM437" s="8">
        <v>0</v>
      </c>
      <c r="DN437" s="8">
        <v>427.13924594800937</v>
      </c>
      <c r="DO437" s="8">
        <v>2197.1392459480094</v>
      </c>
      <c r="DP437" s="8">
        <v>1312.0645154452577</v>
      </c>
      <c r="DQ437" s="8">
        <v>32.074403336275935</v>
      </c>
      <c r="DR437" s="8">
        <v>1344.1389187815337</v>
      </c>
      <c r="DS437" s="8">
        <v>452.02073885333408</v>
      </c>
      <c r="DT437" s="8">
        <v>17.587409135635149</v>
      </c>
      <c r="DU437" s="8">
        <v>1813.7470667705027</v>
      </c>
    </row>
    <row r="438" spans="1:125">
      <c r="A438" s="4">
        <v>9</v>
      </c>
      <c r="B438" s="6" t="s">
        <v>442</v>
      </c>
      <c r="C438" s="3" t="s">
        <v>630</v>
      </c>
      <c r="D438" s="9" t="s">
        <v>444</v>
      </c>
      <c r="E438" s="9" t="s">
        <v>444</v>
      </c>
      <c r="F438" s="4" t="s">
        <v>573</v>
      </c>
      <c r="G438" s="6" t="s">
        <v>331</v>
      </c>
      <c r="H438" s="3" t="s">
        <v>960</v>
      </c>
      <c r="I438" s="3" t="s">
        <v>963</v>
      </c>
      <c r="J438" s="3" t="s">
        <v>971</v>
      </c>
      <c r="K438" s="3" t="s">
        <v>326</v>
      </c>
      <c r="L438" s="8">
        <v>6109</v>
      </c>
      <c r="M438" s="8">
        <v>5474</v>
      </c>
      <c r="N438" s="8">
        <f>IF(RIGHT($C438,4)="(MB)",VLOOKUP($C438,[1]Data!$C$485:$T$532,14,0),IF($M438="n/a",$M438,$L438+$M438))</f>
        <v>11583</v>
      </c>
      <c r="O438" s="8">
        <v>4272</v>
      </c>
      <c r="P438" s="8">
        <v>804</v>
      </c>
      <c r="Q438" s="8">
        <f>IF(RIGHT($C438,4)="(MB)",VLOOKUP($C438,[1]Data!$C$485:$T$532,18,0),IF($P438="n/a",$P438,$O438+$P438))</f>
        <v>5076</v>
      </c>
      <c r="R438" s="8">
        <v>11542</v>
      </c>
      <c r="S438" s="8">
        <v>41</v>
      </c>
      <c r="T438" s="8">
        <v>11583</v>
      </c>
      <c r="U438" s="8">
        <v>661</v>
      </c>
      <c r="V438" s="8">
        <v>2490</v>
      </c>
      <c r="W438" s="8">
        <v>681</v>
      </c>
      <c r="X438" s="8">
        <v>885</v>
      </c>
      <c r="Y438" s="8">
        <v>1619</v>
      </c>
      <c r="Z438" s="8">
        <v>1939</v>
      </c>
      <c r="AA438" s="8">
        <v>1622</v>
      </c>
      <c r="AB438" s="8">
        <v>1148</v>
      </c>
      <c r="AC438" s="8">
        <v>535</v>
      </c>
      <c r="AD438" s="8">
        <v>11580</v>
      </c>
      <c r="AE438" s="8">
        <v>160</v>
      </c>
      <c r="AF438" s="8">
        <v>10425</v>
      </c>
      <c r="AG438" s="8">
        <v>675</v>
      </c>
      <c r="AH438" s="8">
        <v>745</v>
      </c>
      <c r="AI438" s="8">
        <v>1675</v>
      </c>
      <c r="AJ438" s="8">
        <v>552</v>
      </c>
      <c r="AK438" s="8">
        <v>621</v>
      </c>
      <c r="AL438" s="8">
        <v>543</v>
      </c>
      <c r="AM438" s="8">
        <v>4136</v>
      </c>
      <c r="AN438" s="8">
        <v>7545</v>
      </c>
      <c r="AO438" s="8">
        <v>2981</v>
      </c>
      <c r="AP438" s="8">
        <v>393</v>
      </c>
      <c r="AQ438" s="8">
        <v>10919</v>
      </c>
      <c r="AR438" s="8">
        <v>5829</v>
      </c>
      <c r="AS438" s="8">
        <v>228</v>
      </c>
      <c r="AT438" s="8">
        <v>6057</v>
      </c>
      <c r="AU438" s="8">
        <v>2717</v>
      </c>
      <c r="AV438" s="8">
        <v>292</v>
      </c>
      <c r="AW438" s="8">
        <v>9066</v>
      </c>
      <c r="AX438" s="8">
        <v>6002</v>
      </c>
      <c r="AY438" s="8">
        <v>5281</v>
      </c>
      <c r="AZ438" s="8">
        <v>11283</v>
      </c>
      <c r="BA438" s="8">
        <v>4089</v>
      </c>
      <c r="BB438" s="8">
        <v>619</v>
      </c>
      <c r="BC438" s="8">
        <v>4708</v>
      </c>
      <c r="BD438" s="8">
        <v>11272</v>
      </c>
      <c r="BE438" s="8">
        <v>11</v>
      </c>
      <c r="BF438" s="8">
        <v>11283</v>
      </c>
      <c r="BG438" s="8">
        <v>725.67522268871016</v>
      </c>
      <c r="BH438" s="8">
        <v>2474.8576116712793</v>
      </c>
      <c r="BI438" s="8">
        <v>654.35706362286237</v>
      </c>
      <c r="BJ438" s="8">
        <v>991.67395427496615</v>
      </c>
      <c r="BK438" s="8">
        <v>1768.2415095241829</v>
      </c>
      <c r="BL438" s="8">
        <v>1824.5279897786197</v>
      </c>
      <c r="BM438" s="8">
        <v>1576.2245230677202</v>
      </c>
      <c r="BN438" s="8">
        <v>863.80198372508823</v>
      </c>
      <c r="BO438" s="8">
        <v>391.64014164657021</v>
      </c>
      <c r="BP438" s="8">
        <v>11271</v>
      </c>
      <c r="BQ438" s="8">
        <v>89.829588108660658</v>
      </c>
      <c r="BR438" s="8">
        <v>10153.148356246878</v>
      </c>
      <c r="BS438" s="8">
        <v>590.80280641317813</v>
      </c>
      <c r="BT438" s="8">
        <v>632</v>
      </c>
      <c r="BU438" s="8">
        <v>1557</v>
      </c>
      <c r="BV438" s="8">
        <v>596</v>
      </c>
      <c r="BW438" s="8">
        <v>618</v>
      </c>
      <c r="BX438" s="8">
        <v>569</v>
      </c>
      <c r="BY438" s="8">
        <v>3972</v>
      </c>
      <c r="BZ438" s="8">
        <v>6727</v>
      </c>
      <c r="CA438" s="8">
        <v>0</v>
      </c>
      <c r="CB438" s="8">
        <v>3818.3247773112907</v>
      </c>
      <c r="CC438" s="8">
        <v>10545.324777311291</v>
      </c>
      <c r="CD438" s="8">
        <v>5687.3561183551874</v>
      </c>
      <c r="CE438" s="8">
        <v>221.65236864388359</v>
      </c>
      <c r="CF438" s="8">
        <v>5909.0084869990706</v>
      </c>
      <c r="CG438" s="8">
        <v>2382.8440743212259</v>
      </c>
      <c r="CH438" s="8">
        <v>320.7471951953973</v>
      </c>
      <c r="CI438" s="8">
        <v>8612.5997565156922</v>
      </c>
      <c r="CJ438" s="8">
        <v>5937.79</v>
      </c>
      <c r="CK438" s="8">
        <v>5290.7010000000009</v>
      </c>
      <c r="CL438" s="8">
        <v>11228.490999999998</v>
      </c>
      <c r="CM438" s="8">
        <v>3901.3010000000004</v>
      </c>
      <c r="CN438" s="8">
        <v>537.7940000000001</v>
      </c>
      <c r="CO438" s="8">
        <v>4439.0949999999993</v>
      </c>
      <c r="CP438" s="8">
        <v>11097.490999999998</v>
      </c>
      <c r="CQ438" s="8">
        <v>131</v>
      </c>
      <c r="CR438" s="8">
        <v>11228.490999999998</v>
      </c>
      <c r="CS438" s="8">
        <v>781.24604844355349</v>
      </c>
      <c r="CT438" s="8">
        <v>2564.0285771960944</v>
      </c>
      <c r="CU438" s="8">
        <v>682.54723323921303</v>
      </c>
      <c r="CV438" s="8">
        <v>1249.9454731968322</v>
      </c>
      <c r="CW438" s="8">
        <v>1819.2952240166151</v>
      </c>
      <c r="CX438" s="8">
        <v>1789.5801910899222</v>
      </c>
      <c r="CY438" s="8">
        <v>1348.8295517229528</v>
      </c>
      <c r="CZ438" s="8">
        <v>613.70643034036993</v>
      </c>
      <c r="DA438" s="8">
        <v>361.31227075444804</v>
      </c>
      <c r="DB438" s="8">
        <v>11210.491</v>
      </c>
      <c r="DC438" s="8">
        <v>117.15808146796191</v>
      </c>
      <c r="DD438" s="8">
        <v>10088.139973420919</v>
      </c>
      <c r="DE438" s="8">
        <v>590.3222923866233</v>
      </c>
      <c r="DF438" s="8">
        <v>565.29099999999994</v>
      </c>
      <c r="DG438" s="8">
        <v>1386.3289999999997</v>
      </c>
      <c r="DH438" s="8">
        <v>586.92200000000003</v>
      </c>
      <c r="DI438" s="8">
        <v>615.327</v>
      </c>
      <c r="DJ438" s="8">
        <v>609.54</v>
      </c>
      <c r="DK438" s="8">
        <v>3763.4090000000001</v>
      </c>
      <c r="DL438" s="8">
        <v>6524.2609999999995</v>
      </c>
      <c r="DM438" s="8">
        <v>0</v>
      </c>
      <c r="DN438" s="8">
        <v>3904.9839515564463</v>
      </c>
      <c r="DO438" s="8">
        <v>10429.244951556446</v>
      </c>
      <c r="DP438" s="8">
        <v>5621.0756834901995</v>
      </c>
      <c r="DQ438" s="8">
        <v>240.04548777605626</v>
      </c>
      <c r="DR438" s="8">
        <v>5861.1211712662562</v>
      </c>
      <c r="DS438" s="8">
        <v>2405.7102749124751</v>
      </c>
      <c r="DT438" s="8">
        <v>221.30641339121749</v>
      </c>
      <c r="DU438" s="8">
        <v>8488.137859569948</v>
      </c>
    </row>
    <row r="439" spans="1:125">
      <c r="A439" s="4">
        <v>10</v>
      </c>
      <c r="B439" s="6" t="s">
        <v>442</v>
      </c>
      <c r="C439" s="3" t="s">
        <v>631</v>
      </c>
      <c r="D439" s="9" t="s">
        <v>444</v>
      </c>
      <c r="E439" s="9" t="s">
        <v>444</v>
      </c>
      <c r="F439" s="4" t="s">
        <v>558</v>
      </c>
      <c r="G439" s="6" t="s">
        <v>334</v>
      </c>
      <c r="H439" s="3" t="s">
        <v>960</v>
      </c>
      <c r="I439" s="3" t="s">
        <v>963</v>
      </c>
      <c r="J439" s="3" t="s">
        <v>971</v>
      </c>
      <c r="K439" s="3" t="s">
        <v>327</v>
      </c>
      <c r="L439" s="8">
        <v>1786</v>
      </c>
      <c r="M439" s="8">
        <v>1712</v>
      </c>
      <c r="N439" s="8">
        <f>IF(RIGHT($C439,4)="(MB)",VLOOKUP($C439,[1]Data!$C$485:$T$532,14,0),IF($M439="n/a",$M439,$L439+$M439))</f>
        <v>3498</v>
      </c>
      <c r="O439" s="8">
        <v>1449</v>
      </c>
      <c r="P439" s="8">
        <v>336</v>
      </c>
      <c r="Q439" s="8">
        <f>IF(RIGHT($C439,4)="(MB)",VLOOKUP($C439,[1]Data!$C$485:$T$532,18,0),IF($P439="n/a",$P439,$O439+$P439))</f>
        <v>1785</v>
      </c>
      <c r="R439" s="8">
        <v>3496</v>
      </c>
      <c r="S439" s="8">
        <v>2</v>
      </c>
      <c r="T439" s="8">
        <v>3498</v>
      </c>
      <c r="U439" s="8">
        <v>173</v>
      </c>
      <c r="V439" s="8">
        <v>563</v>
      </c>
      <c r="W439" s="8">
        <v>202</v>
      </c>
      <c r="X439" s="8">
        <v>206</v>
      </c>
      <c r="Y439" s="8">
        <v>361</v>
      </c>
      <c r="Z439" s="8">
        <v>606</v>
      </c>
      <c r="AA439" s="8">
        <v>685</v>
      </c>
      <c r="AB439" s="8">
        <v>429</v>
      </c>
      <c r="AC439" s="8">
        <v>251</v>
      </c>
      <c r="AD439" s="8">
        <v>3476</v>
      </c>
      <c r="AE439" s="8">
        <v>42</v>
      </c>
      <c r="AF439" s="8">
        <v>2970</v>
      </c>
      <c r="AG439" s="8">
        <v>357</v>
      </c>
      <c r="AH439" s="8">
        <v>330</v>
      </c>
      <c r="AI439" s="8">
        <v>612</v>
      </c>
      <c r="AJ439" s="8">
        <v>178</v>
      </c>
      <c r="AK439" s="8">
        <v>169</v>
      </c>
      <c r="AL439" s="8">
        <v>124</v>
      </c>
      <c r="AM439" s="8">
        <v>1413</v>
      </c>
      <c r="AN439" s="8">
        <v>2318</v>
      </c>
      <c r="AO439" s="8">
        <v>876</v>
      </c>
      <c r="AP439" s="8">
        <v>109</v>
      </c>
      <c r="AQ439" s="8">
        <v>3303</v>
      </c>
      <c r="AR439" s="8">
        <v>1386</v>
      </c>
      <c r="AS439" s="8">
        <v>101</v>
      </c>
      <c r="AT439" s="8">
        <v>1487</v>
      </c>
      <c r="AU439" s="8">
        <v>1314</v>
      </c>
      <c r="AV439" s="8">
        <v>90</v>
      </c>
      <c r="AW439" s="8">
        <v>2891</v>
      </c>
      <c r="AX439" s="8">
        <v>1595</v>
      </c>
      <c r="AY439" s="8">
        <v>1516</v>
      </c>
      <c r="AZ439" s="8">
        <v>3111</v>
      </c>
      <c r="BA439" s="8">
        <v>1274</v>
      </c>
      <c r="BB439" s="8">
        <v>245</v>
      </c>
      <c r="BC439" s="8">
        <v>1519</v>
      </c>
      <c r="BD439" s="8">
        <v>3111</v>
      </c>
      <c r="BE439" s="8">
        <v>0</v>
      </c>
      <c r="BF439" s="8">
        <v>3111</v>
      </c>
      <c r="BG439" s="8">
        <v>126.8084856562774</v>
      </c>
      <c r="BH439" s="8">
        <v>614.64537224031085</v>
      </c>
      <c r="BI439" s="8">
        <v>148.01903456772345</v>
      </c>
      <c r="BJ439" s="8">
        <v>205.92341384287897</v>
      </c>
      <c r="BK439" s="8">
        <v>414.98854982632952</v>
      </c>
      <c r="BL439" s="8">
        <v>512.44962115797387</v>
      </c>
      <c r="BM439" s="8">
        <v>554.87271492444256</v>
      </c>
      <c r="BN439" s="8">
        <v>334.76998923682663</v>
      </c>
      <c r="BO439" s="8">
        <v>195.5228185472366</v>
      </c>
      <c r="BP439" s="8">
        <v>3107.9999999999995</v>
      </c>
      <c r="BQ439" s="8">
        <v>22.978571428571428</v>
      </c>
      <c r="BR439" s="8">
        <v>2616.7932932619165</v>
      </c>
      <c r="BS439" s="8">
        <v>329.46918143500665</v>
      </c>
      <c r="BT439" s="8">
        <v>284</v>
      </c>
      <c r="BU439" s="8">
        <v>530</v>
      </c>
      <c r="BV439" s="8">
        <v>161</v>
      </c>
      <c r="BW439" s="8">
        <v>141</v>
      </c>
      <c r="BX439" s="8">
        <v>131</v>
      </c>
      <c r="BY439" s="8">
        <v>1247</v>
      </c>
      <c r="BZ439" s="8">
        <v>2011</v>
      </c>
      <c r="CA439" s="8">
        <v>0</v>
      </c>
      <c r="CB439" s="8">
        <v>970.19151434372225</v>
      </c>
      <c r="CC439" s="8">
        <v>2981.1915143437222</v>
      </c>
      <c r="CD439" s="8">
        <v>1151.1309009471181</v>
      </c>
      <c r="CE439" s="8">
        <v>132.94477050456453</v>
      </c>
      <c r="CF439" s="8">
        <v>1284.0756714516826</v>
      </c>
      <c r="CG439" s="8">
        <v>1138.6510602773517</v>
      </c>
      <c r="CH439" s="8">
        <v>104.83215849585294</v>
      </c>
      <c r="CI439" s="8">
        <v>2527.5588902248874</v>
      </c>
      <c r="CJ439" s="8">
        <v>1712</v>
      </c>
      <c r="CK439" s="8">
        <v>1552</v>
      </c>
      <c r="CL439" s="8">
        <v>3264</v>
      </c>
      <c r="CM439" s="8">
        <v>1305</v>
      </c>
      <c r="CN439" s="8">
        <v>197</v>
      </c>
      <c r="CO439" s="8">
        <v>1502</v>
      </c>
      <c r="CP439" s="8">
        <v>3264</v>
      </c>
      <c r="CQ439" s="8">
        <v>0</v>
      </c>
      <c r="CR439" s="8">
        <v>3264</v>
      </c>
      <c r="CS439" s="8">
        <v>165.60139080145882</v>
      </c>
      <c r="CT439" s="8">
        <v>654.53816666175101</v>
      </c>
      <c r="CU439" s="8">
        <v>192.03171370615883</v>
      </c>
      <c r="CV439" s="8">
        <v>284.14952077748683</v>
      </c>
      <c r="CW439" s="8">
        <v>467.62681085496075</v>
      </c>
      <c r="CX439" s="8">
        <v>570.69024173075582</v>
      </c>
      <c r="CY439" s="8">
        <v>501.65273653705594</v>
      </c>
      <c r="CZ439" s="8">
        <v>289.36930475947969</v>
      </c>
      <c r="DA439" s="8">
        <v>138.34011417089238</v>
      </c>
      <c r="DB439" s="8">
        <v>3263.9999999999995</v>
      </c>
      <c r="DC439" s="8">
        <v>10</v>
      </c>
      <c r="DD439" s="8">
        <v>2646.4639373125178</v>
      </c>
      <c r="DE439" s="8">
        <v>314.48967659832158</v>
      </c>
      <c r="DF439" s="8">
        <v>269</v>
      </c>
      <c r="DG439" s="8">
        <v>476</v>
      </c>
      <c r="DH439" s="8">
        <v>168</v>
      </c>
      <c r="DI439" s="8">
        <v>135</v>
      </c>
      <c r="DJ439" s="8">
        <v>144</v>
      </c>
      <c r="DK439" s="8">
        <v>1192</v>
      </c>
      <c r="DL439" s="8">
        <v>2038</v>
      </c>
      <c r="DM439" s="8">
        <v>0</v>
      </c>
      <c r="DN439" s="8">
        <v>1060.3986091985412</v>
      </c>
      <c r="DO439" s="8">
        <v>3098.3986091985412</v>
      </c>
      <c r="DP439" s="8">
        <v>1119.5539122840435</v>
      </c>
      <c r="DQ439" s="8">
        <v>150.89469141150008</v>
      </c>
      <c r="DR439" s="8">
        <v>1270.4486036955436</v>
      </c>
      <c r="DS439" s="8">
        <v>1099.0451829902117</v>
      </c>
      <c r="DT439" s="8">
        <v>206.05812688450334</v>
      </c>
      <c r="DU439" s="8">
        <v>2575.5519135702584</v>
      </c>
    </row>
    <row r="440" spans="1:125">
      <c r="A440" s="4">
        <v>11</v>
      </c>
      <c r="B440" s="6" t="s">
        <v>442</v>
      </c>
      <c r="C440" s="3" t="s">
        <v>698</v>
      </c>
      <c r="D440" s="9" t="s">
        <v>444</v>
      </c>
      <c r="E440" s="9" t="s">
        <v>444</v>
      </c>
      <c r="F440" s="4" t="s">
        <v>645</v>
      </c>
      <c r="G440" s="6" t="s">
        <v>335</v>
      </c>
      <c r="H440" s="3" t="s">
        <v>960</v>
      </c>
      <c r="I440" s="3" t="s">
        <v>963</v>
      </c>
      <c r="J440" s="3" t="s">
        <v>967</v>
      </c>
      <c r="K440" s="3" t="s">
        <v>324</v>
      </c>
      <c r="L440" s="8">
        <v>3461</v>
      </c>
      <c r="M440" s="8">
        <v>3227</v>
      </c>
      <c r="N440" s="8">
        <f>IF(RIGHT($C440,4)="(MB)",VLOOKUP($C440,[1]Data!$C$485:$T$532,14,0),IF($M440="n/a",$M440,$L440+$M440))</f>
        <v>6688</v>
      </c>
      <c r="O440" s="8">
        <v>2669</v>
      </c>
      <c r="P440" s="8">
        <v>1485</v>
      </c>
      <c r="Q440" s="8">
        <f>IF(RIGHT($C440,4)="(MB)",VLOOKUP($C440,[1]Data!$C$485:$T$532,18,0),IF($P440="n/a",$P440,$O440+$P440))</f>
        <v>4154</v>
      </c>
      <c r="R440" s="8">
        <v>6610</v>
      </c>
      <c r="S440" s="8">
        <v>78</v>
      </c>
      <c r="T440" s="8">
        <v>6688</v>
      </c>
      <c r="U440" s="8">
        <v>358</v>
      </c>
      <c r="V440" s="8">
        <v>1207</v>
      </c>
      <c r="W440" s="8">
        <v>370</v>
      </c>
      <c r="X440" s="8">
        <v>497</v>
      </c>
      <c r="Y440" s="8">
        <v>927</v>
      </c>
      <c r="Z440" s="8">
        <v>1109</v>
      </c>
      <c r="AA440" s="8">
        <v>1142</v>
      </c>
      <c r="AB440" s="8">
        <v>654</v>
      </c>
      <c r="AC440" s="8">
        <v>379</v>
      </c>
      <c r="AD440" s="8">
        <v>6643</v>
      </c>
      <c r="AE440" s="8">
        <v>47</v>
      </c>
      <c r="AF440" s="8">
        <v>5790</v>
      </c>
      <c r="AG440" s="8">
        <v>539</v>
      </c>
      <c r="AH440" s="8">
        <v>630</v>
      </c>
      <c r="AI440" s="8">
        <v>987</v>
      </c>
      <c r="AJ440" s="8">
        <v>359</v>
      </c>
      <c r="AK440" s="8">
        <v>314</v>
      </c>
      <c r="AL440" s="8">
        <v>248</v>
      </c>
      <c r="AM440" s="8">
        <v>2538</v>
      </c>
      <c r="AN440" s="8">
        <v>4393</v>
      </c>
      <c r="AO440" s="8">
        <v>1595</v>
      </c>
      <c r="AP440" s="8">
        <v>297</v>
      </c>
      <c r="AQ440" s="8">
        <v>6285</v>
      </c>
      <c r="AR440" s="8">
        <v>3360</v>
      </c>
      <c r="AS440" s="8">
        <v>104</v>
      </c>
      <c r="AT440" s="8">
        <v>3464</v>
      </c>
      <c r="AU440" s="8">
        <v>1593</v>
      </c>
      <c r="AV440" s="8">
        <v>243</v>
      </c>
      <c r="AW440" s="8">
        <v>5300</v>
      </c>
      <c r="AX440" s="8">
        <v>3591</v>
      </c>
      <c r="AY440" s="8">
        <v>3262</v>
      </c>
      <c r="AZ440" s="8">
        <v>6853</v>
      </c>
      <c r="BA440" s="8">
        <v>2542</v>
      </c>
      <c r="BB440" s="8">
        <v>1199</v>
      </c>
      <c r="BC440" s="8">
        <v>3741</v>
      </c>
      <c r="BD440" s="8">
        <v>6697</v>
      </c>
      <c r="BE440" s="8">
        <v>156</v>
      </c>
      <c r="BF440" s="8">
        <v>6853</v>
      </c>
      <c r="BG440" s="8">
        <v>414.70715265349929</v>
      </c>
      <c r="BH440" s="8">
        <v>1429.3638068412479</v>
      </c>
      <c r="BI440" s="8">
        <v>396.78473398350565</v>
      </c>
      <c r="BJ440" s="8">
        <v>592.20132882912242</v>
      </c>
      <c r="BK440" s="8">
        <v>1036.679873765125</v>
      </c>
      <c r="BL440" s="8">
        <v>1168.9452263029314</v>
      </c>
      <c r="BM440" s="8">
        <v>1009.6955942995399</v>
      </c>
      <c r="BN440" s="8">
        <v>475.93550289053042</v>
      </c>
      <c r="BO440" s="8">
        <v>279.6867804344979</v>
      </c>
      <c r="BP440" s="8">
        <v>6804</v>
      </c>
      <c r="BQ440" s="8">
        <v>53.094196142978433</v>
      </c>
      <c r="BR440" s="8">
        <v>5834.2380980767794</v>
      </c>
      <c r="BS440" s="8">
        <v>512.36440145120878</v>
      </c>
      <c r="BT440" s="8">
        <v>531</v>
      </c>
      <c r="BU440" s="8">
        <v>907</v>
      </c>
      <c r="BV440" s="8">
        <v>341</v>
      </c>
      <c r="BW440" s="8">
        <v>331</v>
      </c>
      <c r="BX440" s="8">
        <v>325</v>
      </c>
      <c r="BY440" s="8">
        <v>2435</v>
      </c>
      <c r="BZ440" s="8">
        <v>4200</v>
      </c>
      <c r="CA440" s="8">
        <v>0</v>
      </c>
      <c r="CB440" s="8">
        <v>2189.2928473464999</v>
      </c>
      <c r="CC440" s="8">
        <v>6389.2928473464999</v>
      </c>
      <c r="CD440" s="8">
        <v>3387.8491201748157</v>
      </c>
      <c r="CE440" s="8">
        <v>163.93018538221887</v>
      </c>
      <c r="CF440" s="8">
        <v>3551.7793055570346</v>
      </c>
      <c r="CG440" s="8">
        <v>1479.6754620458621</v>
      </c>
      <c r="CH440" s="8">
        <v>272.52000943971456</v>
      </c>
      <c r="CI440" s="8">
        <v>5303.9747770426111</v>
      </c>
      <c r="CJ440" s="8">
        <v>3831.5649999999996</v>
      </c>
      <c r="CK440" s="8">
        <v>3477.0590000000002</v>
      </c>
      <c r="CL440" s="8">
        <v>7308.6240000000007</v>
      </c>
      <c r="CM440" s="8">
        <v>2630.2969999999991</v>
      </c>
      <c r="CN440" s="8">
        <v>1184.6669999999999</v>
      </c>
      <c r="CO440" s="8">
        <v>3814.9639999999999</v>
      </c>
      <c r="CP440" s="8">
        <v>7146.0180000000009</v>
      </c>
      <c r="CQ440" s="8">
        <v>162.60599999999999</v>
      </c>
      <c r="CR440" s="8">
        <v>7308.6240000000007</v>
      </c>
      <c r="CS440" s="8">
        <v>457.54090088733506</v>
      </c>
      <c r="CT440" s="8">
        <v>1624.6793625781643</v>
      </c>
      <c r="CU440" s="8">
        <v>422.71330340544716</v>
      </c>
      <c r="CV440" s="8">
        <v>771.42817677615096</v>
      </c>
      <c r="CW440" s="8">
        <v>1181.4604541951519</v>
      </c>
      <c r="CX440" s="8">
        <v>1224.6891480798788</v>
      </c>
      <c r="CY440" s="8">
        <v>785.86008369406375</v>
      </c>
      <c r="CZ440" s="8">
        <v>504.75718089792309</v>
      </c>
      <c r="DA440" s="8">
        <v>306.58638948588492</v>
      </c>
      <c r="DB440" s="8">
        <v>7279.7150000000001</v>
      </c>
      <c r="DC440" s="8">
        <v>34.952394287002264</v>
      </c>
      <c r="DD440" s="8">
        <v>6385.7121863102157</v>
      </c>
      <c r="DE440" s="8">
        <v>578.21211156278719</v>
      </c>
      <c r="DF440" s="8">
        <v>491.56299999999999</v>
      </c>
      <c r="DG440" s="8">
        <v>908.18499999999995</v>
      </c>
      <c r="DH440" s="8">
        <v>376.78100000000001</v>
      </c>
      <c r="DI440" s="8">
        <v>351.90699999999998</v>
      </c>
      <c r="DJ440" s="8">
        <v>377.16600000000005</v>
      </c>
      <c r="DK440" s="8">
        <v>2505.6019999999999</v>
      </c>
      <c r="DL440" s="8">
        <v>4592.5990000000002</v>
      </c>
      <c r="DM440" s="8">
        <v>0</v>
      </c>
      <c r="DN440" s="8">
        <v>2229.5750991126642</v>
      </c>
      <c r="DO440" s="8">
        <v>6822.1740991126644</v>
      </c>
      <c r="DP440" s="8">
        <v>3434.6844481327253</v>
      </c>
      <c r="DQ440" s="8">
        <v>177.37455629920171</v>
      </c>
      <c r="DR440" s="8">
        <v>3612.059004431927</v>
      </c>
      <c r="DS440" s="8">
        <v>1804.7595869002359</v>
      </c>
      <c r="DT440" s="8">
        <v>175.25151943129342</v>
      </c>
      <c r="DU440" s="8">
        <v>5592.0701107634559</v>
      </c>
    </row>
    <row r="441" spans="1:125">
      <c r="A441" s="4">
        <v>12</v>
      </c>
      <c r="B441" s="6" t="s">
        <v>442</v>
      </c>
      <c r="C441" s="3" t="s">
        <v>699</v>
      </c>
      <c r="D441" s="9" t="s">
        <v>444</v>
      </c>
      <c r="E441" s="9" t="s">
        <v>444</v>
      </c>
      <c r="F441" s="4" t="s">
        <v>655</v>
      </c>
      <c r="G441" s="6" t="s">
        <v>336</v>
      </c>
      <c r="H441" s="3" t="s">
        <v>960</v>
      </c>
      <c r="I441" s="3" t="s">
        <v>963</v>
      </c>
      <c r="J441" s="3" t="s">
        <v>967</v>
      </c>
      <c r="K441" s="3" t="s">
        <v>325</v>
      </c>
      <c r="L441" s="8">
        <v>3974</v>
      </c>
      <c r="M441" s="8">
        <v>3605</v>
      </c>
      <c r="N441" s="8">
        <f>IF(RIGHT($C441,4)="(MB)",VLOOKUP($C441,[1]Data!$C$485:$T$532,14,0),IF($M441="n/a",$M441,$L441+$M441))</f>
        <v>7579</v>
      </c>
      <c r="O441" s="8">
        <v>2800</v>
      </c>
      <c r="P441" s="8">
        <v>538</v>
      </c>
      <c r="Q441" s="8">
        <f>IF(RIGHT($C441,4)="(MB)",VLOOKUP($C441,[1]Data!$C$485:$T$532,18,0),IF($P441="n/a",$P441,$O441+$P441))</f>
        <v>3338</v>
      </c>
      <c r="R441" s="8">
        <v>7480</v>
      </c>
      <c r="S441" s="8">
        <v>99</v>
      </c>
      <c r="T441" s="8">
        <v>7579</v>
      </c>
      <c r="U441" s="8">
        <v>538</v>
      </c>
      <c r="V441" s="8">
        <v>1696</v>
      </c>
      <c r="W441" s="8">
        <v>472</v>
      </c>
      <c r="X441" s="8">
        <v>649</v>
      </c>
      <c r="Y441" s="8">
        <v>986</v>
      </c>
      <c r="Z441" s="8">
        <v>1209</v>
      </c>
      <c r="AA441" s="8">
        <v>1010</v>
      </c>
      <c r="AB441" s="8">
        <v>632</v>
      </c>
      <c r="AC441" s="8">
        <v>350</v>
      </c>
      <c r="AD441" s="8">
        <v>7542</v>
      </c>
      <c r="AE441" s="8">
        <v>46</v>
      </c>
      <c r="AF441" s="8">
        <v>6749</v>
      </c>
      <c r="AG441" s="8">
        <v>508</v>
      </c>
      <c r="AH441" s="8">
        <v>549</v>
      </c>
      <c r="AI441" s="8">
        <v>1021</v>
      </c>
      <c r="AJ441" s="8">
        <v>342</v>
      </c>
      <c r="AK441" s="8">
        <v>378</v>
      </c>
      <c r="AL441" s="8">
        <v>402</v>
      </c>
      <c r="AM441" s="8">
        <v>2692</v>
      </c>
      <c r="AN441" s="8">
        <v>4860</v>
      </c>
      <c r="AO441" s="8">
        <v>1930</v>
      </c>
      <c r="AP441" s="8">
        <v>214</v>
      </c>
      <c r="AQ441" s="8">
        <v>7004</v>
      </c>
      <c r="AR441" s="8">
        <v>3962</v>
      </c>
      <c r="AS441" s="8">
        <v>104</v>
      </c>
      <c r="AT441" s="8">
        <v>4066</v>
      </c>
      <c r="AU441" s="8">
        <v>1491</v>
      </c>
      <c r="AV441" s="8">
        <v>189</v>
      </c>
      <c r="AW441" s="8">
        <v>5746</v>
      </c>
      <c r="AX441" s="8">
        <v>3899</v>
      </c>
      <c r="AY441" s="8">
        <v>3565</v>
      </c>
      <c r="AZ441" s="8">
        <v>7464</v>
      </c>
      <c r="BA441" s="8">
        <v>2652</v>
      </c>
      <c r="BB441" s="8">
        <v>499</v>
      </c>
      <c r="BC441" s="8">
        <v>3151</v>
      </c>
      <c r="BD441" s="8">
        <v>7373</v>
      </c>
      <c r="BE441" s="8">
        <v>91</v>
      </c>
      <c r="BF441" s="8">
        <v>7464</v>
      </c>
      <c r="BG441" s="8">
        <v>522.14244067455866</v>
      </c>
      <c r="BH441" s="8">
        <v>1758.236359755841</v>
      </c>
      <c r="BI441" s="8">
        <v>387.42641068664199</v>
      </c>
      <c r="BJ441" s="8">
        <v>747.82422400134988</v>
      </c>
      <c r="BK441" s="8">
        <v>1153.1316868490251</v>
      </c>
      <c r="BL441" s="8">
        <v>1164.4482161676847</v>
      </c>
      <c r="BM441" s="8">
        <v>895.80926954270967</v>
      </c>
      <c r="BN441" s="8">
        <v>511.2334172072155</v>
      </c>
      <c r="BO441" s="8">
        <v>298.74797511497343</v>
      </c>
      <c r="BP441" s="8">
        <v>7438.9999999999982</v>
      </c>
      <c r="BQ441" s="8">
        <v>30.027817026419456</v>
      </c>
      <c r="BR441" s="8">
        <v>6545.1539606801844</v>
      </c>
      <c r="BS441" s="8">
        <v>559.10114249219635</v>
      </c>
      <c r="BT441" s="8">
        <v>490</v>
      </c>
      <c r="BU441" s="8">
        <v>911</v>
      </c>
      <c r="BV441" s="8">
        <v>330</v>
      </c>
      <c r="BW441" s="8">
        <v>421</v>
      </c>
      <c r="BX441" s="8">
        <v>419</v>
      </c>
      <c r="BY441" s="8">
        <v>2571</v>
      </c>
      <c r="BZ441" s="8">
        <v>4575</v>
      </c>
      <c r="CA441" s="8">
        <v>0</v>
      </c>
      <c r="CB441" s="8">
        <v>2341.8575593254409</v>
      </c>
      <c r="CC441" s="8">
        <v>6916.8575593254409</v>
      </c>
      <c r="CD441" s="8">
        <v>3874.5036761399806</v>
      </c>
      <c r="CE441" s="8">
        <v>99.500830710970845</v>
      </c>
      <c r="CF441" s="8">
        <v>3974.0045068509517</v>
      </c>
      <c r="CG441" s="8">
        <v>1341.0803164841216</v>
      </c>
      <c r="CH441" s="8">
        <v>222.82883412881162</v>
      </c>
      <c r="CI441" s="8">
        <v>5537.9136574638833</v>
      </c>
      <c r="CJ441" s="8">
        <v>3938.8109999999997</v>
      </c>
      <c r="CK441" s="8">
        <v>3642.7589999999996</v>
      </c>
      <c r="CL441" s="8">
        <v>7581.57</v>
      </c>
      <c r="CM441" s="8">
        <v>2597.5230000000001</v>
      </c>
      <c r="CN441" s="8">
        <v>479.62</v>
      </c>
      <c r="CO441" s="8">
        <v>3077.1429999999996</v>
      </c>
      <c r="CP441" s="8">
        <v>7469.6839999999993</v>
      </c>
      <c r="CQ441" s="8">
        <v>111.886</v>
      </c>
      <c r="CR441" s="8">
        <v>7581.57</v>
      </c>
      <c r="CS441" s="8">
        <v>638.21334068896158</v>
      </c>
      <c r="CT441" s="8">
        <v>1824.2909525133109</v>
      </c>
      <c r="CU441" s="8">
        <v>449.73128212810485</v>
      </c>
      <c r="CV441" s="8">
        <v>923.71097768355935</v>
      </c>
      <c r="CW441" s="8">
        <v>1207.0045154485504</v>
      </c>
      <c r="CX441" s="8">
        <v>1064.3960262781779</v>
      </c>
      <c r="CY441" s="8">
        <v>795.12379246159423</v>
      </c>
      <c r="CZ441" s="8">
        <v>452.24969730970486</v>
      </c>
      <c r="DA441" s="8">
        <v>208.84941548803619</v>
      </c>
      <c r="DB441" s="8">
        <v>7563.5700000000015</v>
      </c>
      <c r="DC441" s="8">
        <v>17.933744744337446</v>
      </c>
      <c r="DD441" s="8">
        <v>6824.3231623985421</v>
      </c>
      <c r="DE441" s="8">
        <v>429.88934760418755</v>
      </c>
      <c r="DF441" s="8">
        <v>460.38200000000001</v>
      </c>
      <c r="DG441" s="8">
        <v>864.20500000000004</v>
      </c>
      <c r="DH441" s="8">
        <v>369.93399999999997</v>
      </c>
      <c r="DI441" s="8">
        <v>423.58800000000002</v>
      </c>
      <c r="DJ441" s="8">
        <v>432.27100000000002</v>
      </c>
      <c r="DK441" s="8">
        <v>2550.38</v>
      </c>
      <c r="DL441" s="8">
        <v>4866.1859999999997</v>
      </c>
      <c r="DM441" s="8">
        <v>0</v>
      </c>
      <c r="DN441" s="8">
        <v>2059.1706593110393</v>
      </c>
      <c r="DO441" s="8">
        <v>6925.356659311039</v>
      </c>
      <c r="DP441" s="8">
        <v>3886.8947381469716</v>
      </c>
      <c r="DQ441" s="8">
        <v>99.100174962849081</v>
      </c>
      <c r="DR441" s="8">
        <v>3985.9949131098206</v>
      </c>
      <c r="DS441" s="8">
        <v>1299.4389935510183</v>
      </c>
      <c r="DT441" s="8">
        <v>150.9831441753937</v>
      </c>
      <c r="DU441" s="8">
        <v>5436.4170508362313</v>
      </c>
    </row>
    <row r="442" spans="1:125">
      <c r="A442" s="4">
        <v>13</v>
      </c>
      <c r="B442" s="6" t="s">
        <v>442</v>
      </c>
      <c r="C442" s="3" t="s">
        <v>791</v>
      </c>
      <c r="D442" s="9" t="s">
        <v>444</v>
      </c>
      <c r="E442" s="9" t="s">
        <v>444</v>
      </c>
      <c r="F442" s="4" t="s">
        <v>708</v>
      </c>
      <c r="G442" s="6" t="s">
        <v>337</v>
      </c>
      <c r="H442" s="3" t="s">
        <v>960</v>
      </c>
      <c r="I442" s="3" t="s">
        <v>963</v>
      </c>
      <c r="J442" s="3" t="s">
        <v>323</v>
      </c>
      <c r="K442" s="3" t="s">
        <v>323</v>
      </c>
      <c r="L442" s="8">
        <v>6495</v>
      </c>
      <c r="M442" s="8">
        <v>6237</v>
      </c>
      <c r="N442" s="8">
        <f>IF(RIGHT($C442,4)="(MB)",VLOOKUP($C442,[1]Data!$C$485:$T$532,14,0),IF($M442="n/a",$M442,$L442+$M442))</f>
        <v>12732</v>
      </c>
      <c r="O442" s="8">
        <v>5087</v>
      </c>
      <c r="P442" s="8">
        <v>1421</v>
      </c>
      <c r="Q442" s="8">
        <f>IF(RIGHT($C442,4)="(MB)",VLOOKUP($C442,[1]Data!$C$485:$T$532,18,0),IF($P442="n/a",$P442,$O442+$P442))</f>
        <v>6508</v>
      </c>
      <c r="R442" s="8">
        <v>12335</v>
      </c>
      <c r="S442" s="8">
        <v>397</v>
      </c>
      <c r="T442" s="8">
        <v>12732</v>
      </c>
      <c r="U442" s="8">
        <v>693</v>
      </c>
      <c r="V442" s="8">
        <v>2339</v>
      </c>
      <c r="W442" s="8">
        <v>694</v>
      </c>
      <c r="X442" s="8">
        <v>924</v>
      </c>
      <c r="Y442" s="8">
        <v>1552</v>
      </c>
      <c r="Z442" s="8">
        <v>1970</v>
      </c>
      <c r="AA442" s="8">
        <v>2292</v>
      </c>
      <c r="AB442" s="8">
        <v>1542</v>
      </c>
      <c r="AC442" s="8">
        <v>674</v>
      </c>
      <c r="AD442" s="8">
        <v>12680</v>
      </c>
      <c r="AE442" s="8">
        <v>299</v>
      </c>
      <c r="AF442" s="8">
        <v>10939</v>
      </c>
      <c r="AG442" s="8">
        <v>1169</v>
      </c>
      <c r="AH442" s="8">
        <v>1086</v>
      </c>
      <c r="AI442" s="8">
        <v>2127</v>
      </c>
      <c r="AJ442" s="8">
        <v>597</v>
      </c>
      <c r="AK442" s="8">
        <v>633</v>
      </c>
      <c r="AL442" s="8">
        <v>443</v>
      </c>
      <c r="AM442" s="8">
        <v>4886</v>
      </c>
      <c r="AN442" s="8">
        <v>7849</v>
      </c>
      <c r="AO442" s="8">
        <v>3648</v>
      </c>
      <c r="AP442" s="8">
        <v>490</v>
      </c>
      <c r="AQ442" s="8">
        <v>11987</v>
      </c>
      <c r="AR442" s="8">
        <v>5850</v>
      </c>
      <c r="AS442" s="8">
        <v>264</v>
      </c>
      <c r="AT442" s="8">
        <v>6114</v>
      </c>
      <c r="AU442" s="8">
        <v>3656</v>
      </c>
      <c r="AV442" s="8">
        <v>413</v>
      </c>
      <c r="AW442" s="8">
        <v>10183</v>
      </c>
      <c r="AX442" s="8">
        <v>6215</v>
      </c>
      <c r="AY442" s="8">
        <v>6003</v>
      </c>
      <c r="AZ442" s="8">
        <v>12218</v>
      </c>
      <c r="BA442" s="8">
        <v>4795</v>
      </c>
      <c r="BB442" s="8">
        <v>1291</v>
      </c>
      <c r="BC442" s="8">
        <v>6086</v>
      </c>
      <c r="BD442" s="8">
        <v>11962</v>
      </c>
      <c r="BE442" s="8">
        <v>256</v>
      </c>
      <c r="BF442" s="8">
        <v>12218</v>
      </c>
      <c r="BG442" s="8">
        <v>634.4768252250833</v>
      </c>
      <c r="BH442" s="8">
        <v>2407.7727633264926</v>
      </c>
      <c r="BI442" s="8">
        <v>631.7478949203811</v>
      </c>
      <c r="BJ442" s="8">
        <v>973.15129912028158</v>
      </c>
      <c r="BK442" s="8">
        <v>1650.8334614509947</v>
      </c>
      <c r="BL442" s="8">
        <v>2111.8298182873968</v>
      </c>
      <c r="BM442" s="8">
        <v>1982.6346742936623</v>
      </c>
      <c r="BN442" s="8">
        <v>1155.3493659405401</v>
      </c>
      <c r="BO442" s="8">
        <v>631.20389743516671</v>
      </c>
      <c r="BP442" s="8">
        <v>12179</v>
      </c>
      <c r="BQ442" s="8">
        <v>196.03051335873278</v>
      </c>
      <c r="BR442" s="8">
        <v>10364.00127768978</v>
      </c>
      <c r="BS442" s="8">
        <v>1104.6915463359053</v>
      </c>
      <c r="BT442" s="8">
        <v>908</v>
      </c>
      <c r="BU442" s="8">
        <v>1935</v>
      </c>
      <c r="BV442" s="8">
        <v>615</v>
      </c>
      <c r="BW442" s="8">
        <v>675</v>
      </c>
      <c r="BX442" s="8">
        <v>390</v>
      </c>
      <c r="BY442" s="8">
        <v>4523</v>
      </c>
      <c r="BZ442" s="8">
        <v>7179</v>
      </c>
      <c r="CA442" s="8">
        <v>0</v>
      </c>
      <c r="CB442" s="8">
        <v>4365.5231747749167</v>
      </c>
      <c r="CC442" s="8">
        <v>11544.523174774917</v>
      </c>
      <c r="CD442" s="8">
        <v>5592.7091758514289</v>
      </c>
      <c r="CE442" s="8">
        <v>257.54256091146215</v>
      </c>
      <c r="CF442" s="8">
        <v>5850.2517367628907</v>
      </c>
      <c r="CG442" s="8">
        <v>3432.0601103049412</v>
      </c>
      <c r="CH442" s="8">
        <v>441.76263519247993</v>
      </c>
      <c r="CI442" s="8">
        <v>9724.0744822603137</v>
      </c>
      <c r="CJ442" s="8">
        <v>5898.0509999999995</v>
      </c>
      <c r="CK442" s="8">
        <v>5733.2690000000002</v>
      </c>
      <c r="CL442" s="8">
        <v>11631.32</v>
      </c>
      <c r="CM442" s="8">
        <v>4384.0830000000005</v>
      </c>
      <c r="CN442" s="8">
        <v>1284.0920000000001</v>
      </c>
      <c r="CO442" s="8">
        <v>5668.1749999999993</v>
      </c>
      <c r="CP442" s="8">
        <v>11184.386</v>
      </c>
      <c r="CQ442" s="8">
        <v>446.93399999999997</v>
      </c>
      <c r="CR442" s="8">
        <v>11631.32</v>
      </c>
      <c r="CS442" s="8">
        <v>581.0973458043278</v>
      </c>
      <c r="CT442" s="8">
        <v>2724.4307247789175</v>
      </c>
      <c r="CU442" s="8">
        <v>558.12022056668786</v>
      </c>
      <c r="CV442" s="8">
        <v>1050.5092317064796</v>
      </c>
      <c r="CW442" s="8">
        <v>1779.1757459301714</v>
      </c>
      <c r="CX442" s="8">
        <v>1963.7107133139098</v>
      </c>
      <c r="CY442" s="8">
        <v>1511.2190739027326</v>
      </c>
      <c r="CZ442" s="8">
        <v>929.42302262326098</v>
      </c>
      <c r="DA442" s="8">
        <v>474.01192137351171</v>
      </c>
      <c r="DB442" s="8">
        <v>11571.698</v>
      </c>
      <c r="DC442" s="8">
        <v>231.5465338648076</v>
      </c>
      <c r="DD442" s="8">
        <v>9966.284231561518</v>
      </c>
      <c r="DE442" s="8">
        <v>1020.0845774454443</v>
      </c>
      <c r="DF442" s="8">
        <v>921.27300000000002</v>
      </c>
      <c r="DG442" s="8">
        <v>1654.6959999999999</v>
      </c>
      <c r="DH442" s="8">
        <v>592.16100000000006</v>
      </c>
      <c r="DI442" s="8">
        <v>586.25600000000009</v>
      </c>
      <c r="DJ442" s="8">
        <v>462.791</v>
      </c>
      <c r="DK442" s="8">
        <v>4217.1769999999997</v>
      </c>
      <c r="DL442" s="8">
        <v>7038.6630000000005</v>
      </c>
      <c r="DM442" s="8">
        <v>0</v>
      </c>
      <c r="DN442" s="8">
        <v>3951.9376541956717</v>
      </c>
      <c r="DO442" s="8">
        <v>10990.600654195672</v>
      </c>
      <c r="DP442" s="8">
        <v>4935.5639101032666</v>
      </c>
      <c r="DQ442" s="8">
        <v>392.42170365975034</v>
      </c>
      <c r="DR442" s="8">
        <v>5327.9856137630168</v>
      </c>
      <c r="DS442" s="8">
        <v>3306.0866332038904</v>
      </c>
      <c r="DT442" s="8">
        <v>255.38616229255908</v>
      </c>
      <c r="DU442" s="8">
        <v>8889.4584092594669</v>
      </c>
    </row>
    <row r="443" spans="1:125">
      <c r="A443" s="4">
        <v>14</v>
      </c>
      <c r="B443" s="6" t="s">
        <v>442</v>
      </c>
      <c r="C443" s="3" t="s">
        <v>632</v>
      </c>
      <c r="D443" s="9" t="s">
        <v>444</v>
      </c>
      <c r="E443" s="9" t="s">
        <v>444</v>
      </c>
      <c r="F443" s="4" t="s">
        <v>572</v>
      </c>
      <c r="G443" s="6" t="s">
        <v>338</v>
      </c>
      <c r="H443" s="3" t="s">
        <v>960</v>
      </c>
      <c r="I443" s="3" t="s">
        <v>963</v>
      </c>
      <c r="J443" s="3" t="s">
        <v>971</v>
      </c>
      <c r="K443" s="3" t="s">
        <v>326</v>
      </c>
      <c r="L443" s="8">
        <v>1879</v>
      </c>
      <c r="M443" s="8">
        <v>1731</v>
      </c>
      <c r="N443" s="8">
        <f>IF(RIGHT($C443,4)="(MB)",VLOOKUP($C443,[1]Data!$C$485:$T$532,14,0),IF($M443="n/a",$M443,$L443+$M443))</f>
        <v>3610</v>
      </c>
      <c r="O443" s="8">
        <v>1429</v>
      </c>
      <c r="P443" s="8">
        <v>344</v>
      </c>
      <c r="Q443" s="8">
        <f>IF(RIGHT($C443,4)="(MB)",VLOOKUP($C443,[1]Data!$C$485:$T$532,18,0),IF($P443="n/a",$P443,$O443+$P443))</f>
        <v>1773</v>
      </c>
      <c r="R443" s="8">
        <v>3617</v>
      </c>
      <c r="S443" s="8">
        <v>-7</v>
      </c>
      <c r="T443" s="8">
        <v>3610</v>
      </c>
      <c r="U443" s="8">
        <v>164</v>
      </c>
      <c r="V443" s="8">
        <v>718</v>
      </c>
      <c r="W443" s="8">
        <v>242</v>
      </c>
      <c r="X443" s="8">
        <v>296</v>
      </c>
      <c r="Y443" s="8">
        <v>447</v>
      </c>
      <c r="Z443" s="8">
        <v>599</v>
      </c>
      <c r="AA443" s="8">
        <v>554</v>
      </c>
      <c r="AB443" s="8">
        <v>399</v>
      </c>
      <c r="AC443" s="8">
        <v>178</v>
      </c>
      <c r="AD443" s="8">
        <v>3597</v>
      </c>
      <c r="AE443" s="8">
        <v>18</v>
      </c>
      <c r="AF443" s="8">
        <v>3289</v>
      </c>
      <c r="AG443" s="8">
        <v>177</v>
      </c>
      <c r="AH443" s="8">
        <v>303</v>
      </c>
      <c r="AI443" s="8">
        <v>551</v>
      </c>
      <c r="AJ443" s="8">
        <v>167</v>
      </c>
      <c r="AK443" s="8">
        <v>176</v>
      </c>
      <c r="AL443" s="8">
        <v>151</v>
      </c>
      <c r="AM443" s="8">
        <v>1348</v>
      </c>
      <c r="AN443" s="8">
        <v>2404</v>
      </c>
      <c r="AO443" s="8">
        <v>887</v>
      </c>
      <c r="AP443" s="8">
        <v>142</v>
      </c>
      <c r="AQ443" s="8">
        <v>3433</v>
      </c>
      <c r="AR443" s="8">
        <v>1789</v>
      </c>
      <c r="AS443" s="8">
        <v>63</v>
      </c>
      <c r="AT443" s="8">
        <v>1852</v>
      </c>
      <c r="AU443" s="8">
        <v>881</v>
      </c>
      <c r="AV443" s="8">
        <v>116</v>
      </c>
      <c r="AW443" s="8">
        <v>2849</v>
      </c>
      <c r="AX443" s="8">
        <v>2186</v>
      </c>
      <c r="AY443" s="8">
        <v>1961</v>
      </c>
      <c r="AZ443" s="8">
        <v>4147</v>
      </c>
      <c r="BA443" s="8">
        <v>1538</v>
      </c>
      <c r="BB443" s="8">
        <v>304</v>
      </c>
      <c r="BC443" s="8">
        <v>1842</v>
      </c>
      <c r="BD443" s="8">
        <v>4147</v>
      </c>
      <c r="BE443" s="8">
        <v>0</v>
      </c>
      <c r="BF443" s="8">
        <v>4147</v>
      </c>
      <c r="BG443" s="8">
        <v>267.84212391950985</v>
      </c>
      <c r="BH443" s="8">
        <v>950.95091160810625</v>
      </c>
      <c r="BI443" s="8">
        <v>211.48586407029086</v>
      </c>
      <c r="BJ443" s="8">
        <v>394.42708318452821</v>
      </c>
      <c r="BK443" s="8">
        <v>612.05508634981823</v>
      </c>
      <c r="BL443" s="8">
        <v>657.54168889680682</v>
      </c>
      <c r="BM443" s="8">
        <v>571.72251337103228</v>
      </c>
      <c r="BN443" s="8">
        <v>294.0805639522552</v>
      </c>
      <c r="BO443" s="8">
        <v>178.89416464765202</v>
      </c>
      <c r="BP443" s="8">
        <v>4139</v>
      </c>
      <c r="BQ443" s="8">
        <v>34.00000509410247</v>
      </c>
      <c r="BR443" s="8">
        <v>3824.6184548134324</v>
      </c>
      <c r="BS443" s="8">
        <v>176.57691335566903</v>
      </c>
      <c r="BT443" s="8">
        <v>289</v>
      </c>
      <c r="BU443" s="8">
        <v>594</v>
      </c>
      <c r="BV443" s="8">
        <v>192</v>
      </c>
      <c r="BW443" s="8">
        <v>232</v>
      </c>
      <c r="BX443" s="8">
        <v>218</v>
      </c>
      <c r="BY443" s="8">
        <v>1525</v>
      </c>
      <c r="BZ443" s="8">
        <v>2572</v>
      </c>
      <c r="CA443" s="8">
        <v>0</v>
      </c>
      <c r="CB443" s="8">
        <v>1299.1578760804896</v>
      </c>
      <c r="CC443" s="8">
        <v>3871.1578760804896</v>
      </c>
      <c r="CD443" s="8">
        <v>2152.3510775903792</v>
      </c>
      <c r="CE443" s="8">
        <v>41.925030086169187</v>
      </c>
      <c r="CF443" s="8">
        <v>2194.2761076765482</v>
      </c>
      <c r="CG443" s="8">
        <v>871.73527355687611</v>
      </c>
      <c r="CH443" s="8">
        <v>72.10571205217974</v>
      </c>
      <c r="CI443" s="8">
        <v>3138.1170932856044</v>
      </c>
      <c r="CJ443" s="8">
        <v>2321.2979999999998</v>
      </c>
      <c r="CK443" s="8">
        <v>2068.5860000000002</v>
      </c>
      <c r="CL443" s="8">
        <v>4389.884</v>
      </c>
      <c r="CM443" s="8">
        <v>1572.72</v>
      </c>
      <c r="CN443" s="8">
        <v>259.23599999999999</v>
      </c>
      <c r="CO443" s="8">
        <v>1831.9560000000001</v>
      </c>
      <c r="CP443" s="8">
        <v>4389.884</v>
      </c>
      <c r="CQ443" s="8">
        <v>0</v>
      </c>
      <c r="CR443" s="8">
        <v>4389.884</v>
      </c>
      <c r="CS443" s="8">
        <v>327.26638690210234</v>
      </c>
      <c r="CT443" s="8">
        <v>986.82187889899103</v>
      </c>
      <c r="CU443" s="8">
        <v>256.60307767665336</v>
      </c>
      <c r="CV443" s="8">
        <v>500.15983476454733</v>
      </c>
      <c r="CW443" s="8">
        <v>676.88965604243913</v>
      </c>
      <c r="CX443" s="8">
        <v>699.96992105327388</v>
      </c>
      <c r="CY443" s="8">
        <v>512.38600888350368</v>
      </c>
      <c r="CZ443" s="8">
        <v>285.43458013899487</v>
      </c>
      <c r="DA443" s="8">
        <v>141.35265563949429</v>
      </c>
      <c r="DB443" s="8">
        <v>4386.884</v>
      </c>
      <c r="DC443" s="8">
        <v>31.053342895070305</v>
      </c>
      <c r="DD443" s="8">
        <v>4033.8989954953558</v>
      </c>
      <c r="DE443" s="8">
        <v>139.89563192678301</v>
      </c>
      <c r="DF443" s="8">
        <v>259.47000000000003</v>
      </c>
      <c r="DG443" s="8">
        <v>559.34799999999996</v>
      </c>
      <c r="DH443" s="8">
        <v>217.23599999999999</v>
      </c>
      <c r="DI443" s="8">
        <v>256.47800000000001</v>
      </c>
      <c r="DJ443" s="8">
        <v>230.62200000000001</v>
      </c>
      <c r="DK443" s="8">
        <v>1523.154</v>
      </c>
      <c r="DL443" s="8">
        <v>2845.4279999999999</v>
      </c>
      <c r="DM443" s="8">
        <v>0</v>
      </c>
      <c r="DN443" s="8">
        <v>1214.1896130978976</v>
      </c>
      <c r="DO443" s="8">
        <v>4059.6176130978974</v>
      </c>
      <c r="DP443" s="8">
        <v>2297.4759194169237</v>
      </c>
      <c r="DQ443" s="8">
        <v>50.347403890147639</v>
      </c>
      <c r="DR443" s="8">
        <v>2347.8233233070714</v>
      </c>
      <c r="DS443" s="8">
        <v>865.22934690294733</v>
      </c>
      <c r="DT443" s="8">
        <v>92.167269105977354</v>
      </c>
      <c r="DU443" s="8">
        <v>3305.2199393159963</v>
      </c>
    </row>
    <row r="444" spans="1:125">
      <c r="A444" s="4">
        <v>15</v>
      </c>
      <c r="B444" s="6" t="s">
        <v>442</v>
      </c>
      <c r="C444" s="3" t="s">
        <v>700</v>
      </c>
      <c r="D444" s="9" t="s">
        <v>444</v>
      </c>
      <c r="E444" s="9" t="s">
        <v>444</v>
      </c>
      <c r="F444" s="4" t="s">
        <v>657</v>
      </c>
      <c r="G444" s="6" t="s">
        <v>339</v>
      </c>
      <c r="H444" s="3" t="s">
        <v>960</v>
      </c>
      <c r="I444" s="3" t="s">
        <v>963</v>
      </c>
      <c r="J444" s="3" t="s">
        <v>967</v>
      </c>
      <c r="K444" s="3" t="s">
        <v>325</v>
      </c>
      <c r="L444" s="8">
        <v>3239</v>
      </c>
      <c r="M444" s="8">
        <v>3050</v>
      </c>
      <c r="N444" s="8">
        <f>IF(RIGHT($C444,4)="(MB)",VLOOKUP($C444,[1]Data!$C$485:$T$532,14,0),IF($M444="n/a",$M444,$L444+$M444))</f>
        <v>6289</v>
      </c>
      <c r="O444" s="8">
        <v>2497</v>
      </c>
      <c r="P444" s="8">
        <v>622</v>
      </c>
      <c r="Q444" s="8">
        <f>IF(RIGHT($C444,4)="(MB)",VLOOKUP($C444,[1]Data!$C$485:$T$532,18,0),IF($P444="n/a",$P444,$O444+$P444))</f>
        <v>3119</v>
      </c>
      <c r="R444" s="8">
        <v>6245</v>
      </c>
      <c r="S444" s="8">
        <v>44</v>
      </c>
      <c r="T444" s="8">
        <v>6289</v>
      </c>
      <c r="U444" s="8">
        <v>318</v>
      </c>
      <c r="V444" s="8">
        <v>1273</v>
      </c>
      <c r="W444" s="8">
        <v>291</v>
      </c>
      <c r="X444" s="8">
        <v>426</v>
      </c>
      <c r="Y444" s="8">
        <v>897</v>
      </c>
      <c r="Z444" s="8">
        <v>1092</v>
      </c>
      <c r="AA444" s="8">
        <v>1033</v>
      </c>
      <c r="AB444" s="8">
        <v>596</v>
      </c>
      <c r="AC444" s="8">
        <v>327</v>
      </c>
      <c r="AD444" s="8">
        <v>6253</v>
      </c>
      <c r="AE444" s="8">
        <v>75</v>
      </c>
      <c r="AF444" s="8">
        <v>5585</v>
      </c>
      <c r="AG444" s="8">
        <v>473</v>
      </c>
      <c r="AH444" s="8">
        <v>532</v>
      </c>
      <c r="AI444" s="8">
        <v>959</v>
      </c>
      <c r="AJ444" s="8">
        <v>348</v>
      </c>
      <c r="AK444" s="8">
        <v>367</v>
      </c>
      <c r="AL444" s="8">
        <v>232</v>
      </c>
      <c r="AM444" s="8">
        <v>2438</v>
      </c>
      <c r="AN444" s="8">
        <v>4366</v>
      </c>
      <c r="AO444" s="8">
        <v>1386</v>
      </c>
      <c r="AP444" s="8">
        <v>183</v>
      </c>
      <c r="AQ444" s="8">
        <v>5935</v>
      </c>
      <c r="AR444" s="8">
        <v>3197</v>
      </c>
      <c r="AS444" s="8">
        <v>125</v>
      </c>
      <c r="AT444" s="8">
        <v>3322</v>
      </c>
      <c r="AU444" s="8">
        <v>1545</v>
      </c>
      <c r="AV444" s="8">
        <v>144</v>
      </c>
      <c r="AW444" s="8">
        <v>5011</v>
      </c>
      <c r="AX444" s="8">
        <v>3226</v>
      </c>
      <c r="AY444" s="8">
        <v>2954</v>
      </c>
      <c r="AZ444" s="8">
        <v>6180</v>
      </c>
      <c r="BA444" s="8">
        <v>2374</v>
      </c>
      <c r="BB444" s="8">
        <v>599</v>
      </c>
      <c r="BC444" s="8">
        <v>2973</v>
      </c>
      <c r="BD444" s="8">
        <v>6156</v>
      </c>
      <c r="BE444" s="8">
        <v>24</v>
      </c>
      <c r="BF444" s="8">
        <v>6180</v>
      </c>
      <c r="BG444" s="8">
        <v>320.00630637585488</v>
      </c>
      <c r="BH444" s="8">
        <v>1319.8092214194687</v>
      </c>
      <c r="BI444" s="8">
        <v>327.80576126764447</v>
      </c>
      <c r="BJ444" s="8">
        <v>511.61182023015942</v>
      </c>
      <c r="BK444" s="8">
        <v>992.77136928218943</v>
      </c>
      <c r="BL444" s="8">
        <v>1056.0796309739701</v>
      </c>
      <c r="BM444" s="8">
        <v>857.31938086543141</v>
      </c>
      <c r="BN444" s="8">
        <v>496.92961448023425</v>
      </c>
      <c r="BO444" s="8">
        <v>267.66689510504767</v>
      </c>
      <c r="BP444" s="8">
        <v>6150.0000000000009</v>
      </c>
      <c r="BQ444" s="8">
        <v>44.922620648599697</v>
      </c>
      <c r="BR444" s="8">
        <v>5481.4519652763638</v>
      </c>
      <c r="BS444" s="8">
        <v>409.35878600440913</v>
      </c>
      <c r="BT444" s="8">
        <v>477</v>
      </c>
      <c r="BU444" s="8">
        <v>820</v>
      </c>
      <c r="BV444" s="8">
        <v>320</v>
      </c>
      <c r="BW444" s="8">
        <v>409</v>
      </c>
      <c r="BX444" s="8">
        <v>259</v>
      </c>
      <c r="BY444" s="8">
        <v>2285</v>
      </c>
      <c r="BZ444" s="8">
        <v>4020</v>
      </c>
      <c r="CA444" s="8">
        <v>0</v>
      </c>
      <c r="CB444" s="8">
        <v>1809.9936936241456</v>
      </c>
      <c r="CC444" s="8">
        <v>5829.9936936241456</v>
      </c>
      <c r="CD444" s="8">
        <v>3245.7027647955151</v>
      </c>
      <c r="CE444" s="8">
        <v>107.73259220485656</v>
      </c>
      <c r="CF444" s="8">
        <v>3353.4353570003718</v>
      </c>
      <c r="CG444" s="8">
        <v>1369.3884566545785</v>
      </c>
      <c r="CH444" s="8">
        <v>122.7511521692638</v>
      </c>
      <c r="CI444" s="8">
        <v>4845.574965824213</v>
      </c>
      <c r="CJ444" s="8">
        <v>3237.19</v>
      </c>
      <c r="CK444" s="8">
        <v>2938.27</v>
      </c>
      <c r="CL444" s="8">
        <v>6175.46</v>
      </c>
      <c r="CM444" s="8">
        <v>2279.5100000000002</v>
      </c>
      <c r="CN444" s="8">
        <v>551.34</v>
      </c>
      <c r="CO444" s="8">
        <v>2830.85</v>
      </c>
      <c r="CP444" s="8">
        <v>6152.3</v>
      </c>
      <c r="CQ444" s="8">
        <v>23.16</v>
      </c>
      <c r="CR444" s="8">
        <v>6175.46</v>
      </c>
      <c r="CS444" s="8">
        <v>399.6691582537897</v>
      </c>
      <c r="CT444" s="8">
        <v>1418.6838407619289</v>
      </c>
      <c r="CU444" s="8">
        <v>251.06139647819654</v>
      </c>
      <c r="CV444" s="8">
        <v>657.9325302734868</v>
      </c>
      <c r="CW444" s="8">
        <v>1040.2660243757882</v>
      </c>
      <c r="CX444" s="8">
        <v>1074.9737410518412</v>
      </c>
      <c r="CY444" s="8">
        <v>671.45557478477031</v>
      </c>
      <c r="CZ444" s="8">
        <v>391.21344962474785</v>
      </c>
      <c r="DA444" s="8">
        <v>259.26428439545037</v>
      </c>
      <c r="DB444" s="8">
        <v>6164.52</v>
      </c>
      <c r="DC444" s="8">
        <v>9.0344435819510363</v>
      </c>
      <c r="DD444" s="8">
        <v>5487.1935774105241</v>
      </c>
      <c r="DE444" s="8">
        <v>442.94990886341412</v>
      </c>
      <c r="DF444" s="8">
        <v>420.54</v>
      </c>
      <c r="DG444" s="8">
        <v>780.1</v>
      </c>
      <c r="DH444" s="8">
        <v>338.16</v>
      </c>
      <c r="DI444" s="8">
        <v>404.62</v>
      </c>
      <c r="DJ444" s="8">
        <v>264.19</v>
      </c>
      <c r="DK444" s="8">
        <v>2207.61</v>
      </c>
      <c r="DL444" s="8">
        <v>4032.45</v>
      </c>
      <c r="DM444" s="8">
        <v>0</v>
      </c>
      <c r="DN444" s="8">
        <v>1732.400841746211</v>
      </c>
      <c r="DO444" s="8">
        <v>5764.8508417462108</v>
      </c>
      <c r="DP444" s="8">
        <v>3011.6547146651046</v>
      </c>
      <c r="DQ444" s="8">
        <v>157.09563434256211</v>
      </c>
      <c r="DR444" s="8">
        <v>3168.750349007667</v>
      </c>
      <c r="DS444" s="8">
        <v>1406.3873827597376</v>
      </c>
      <c r="DT444" s="8">
        <v>91.307723672184224</v>
      </c>
      <c r="DU444" s="8">
        <v>4666.4454554395879</v>
      </c>
    </row>
    <row r="445" spans="1:125">
      <c r="A445" s="4">
        <v>16</v>
      </c>
      <c r="B445" s="6" t="s">
        <v>442</v>
      </c>
      <c r="C445" s="3" t="s">
        <v>446</v>
      </c>
      <c r="D445" s="9" t="s">
        <v>444</v>
      </c>
      <c r="E445" s="9" t="s">
        <v>444</v>
      </c>
      <c r="F445" s="4" t="s">
        <v>390</v>
      </c>
      <c r="G445" s="6" t="s">
        <v>340</v>
      </c>
      <c r="H445" s="3" t="s">
        <v>960</v>
      </c>
      <c r="I445" s="3" t="s">
        <v>963</v>
      </c>
      <c r="J445" s="3" t="s">
        <v>972</v>
      </c>
      <c r="K445" s="3" t="s">
        <v>976</v>
      </c>
      <c r="L445" s="8">
        <v>5385</v>
      </c>
      <c r="M445" s="8">
        <v>5180</v>
      </c>
      <c r="N445" s="8">
        <f>IF(RIGHT($C445,4)="(MB)",VLOOKUP($C445,[1]Data!$C$485:$T$532,14,0),IF($M445="n/a",$M445,$L445+$M445))</f>
        <v>10565</v>
      </c>
      <c r="O445" s="8">
        <v>3799</v>
      </c>
      <c r="P445" s="8">
        <v>613</v>
      </c>
      <c r="Q445" s="8">
        <f>IF(RIGHT($C445,4)="(MB)",VLOOKUP($C445,[1]Data!$C$485:$T$532,18,0),IF($P445="n/a",$P445,$O445+$P445))</f>
        <v>4412</v>
      </c>
      <c r="R445" s="8">
        <v>10563</v>
      </c>
      <c r="S445" s="8">
        <v>2</v>
      </c>
      <c r="T445" s="8">
        <v>10565</v>
      </c>
      <c r="U445" s="8">
        <v>689</v>
      </c>
      <c r="V445" s="8">
        <v>2229</v>
      </c>
      <c r="W445" s="8">
        <v>689</v>
      </c>
      <c r="X445" s="8">
        <v>855</v>
      </c>
      <c r="Y445" s="8">
        <v>1596</v>
      </c>
      <c r="Z445" s="8">
        <v>1812</v>
      </c>
      <c r="AA445" s="8">
        <v>1553</v>
      </c>
      <c r="AB445" s="8">
        <v>762</v>
      </c>
      <c r="AC445" s="8">
        <v>352</v>
      </c>
      <c r="AD445" s="8">
        <v>10537</v>
      </c>
      <c r="AE445" s="8">
        <v>79</v>
      </c>
      <c r="AF445" s="8">
        <v>9075</v>
      </c>
      <c r="AG445" s="8">
        <v>1056</v>
      </c>
      <c r="AH445" s="8">
        <v>640</v>
      </c>
      <c r="AI445" s="8">
        <v>1307</v>
      </c>
      <c r="AJ445" s="8">
        <v>557</v>
      </c>
      <c r="AK445" s="8">
        <v>663</v>
      </c>
      <c r="AL445" s="8">
        <v>505</v>
      </c>
      <c r="AM445" s="8">
        <v>3672</v>
      </c>
      <c r="AN445" s="8">
        <v>6564</v>
      </c>
      <c r="AO445" s="8">
        <v>2916</v>
      </c>
      <c r="AP445" s="8">
        <v>368</v>
      </c>
      <c r="AQ445" s="8">
        <v>9848</v>
      </c>
      <c r="AR445" s="8">
        <v>5090</v>
      </c>
      <c r="AS445" s="8">
        <v>233</v>
      </c>
      <c r="AT445" s="8">
        <v>5323</v>
      </c>
      <c r="AU445" s="8">
        <v>2523</v>
      </c>
      <c r="AV445" s="8">
        <v>293</v>
      </c>
      <c r="AW445" s="8">
        <v>8139</v>
      </c>
      <c r="AX445" s="8">
        <v>4926</v>
      </c>
      <c r="AY445" s="8">
        <v>4720</v>
      </c>
      <c r="AZ445" s="8">
        <v>9646</v>
      </c>
      <c r="BA445" s="8">
        <v>3433</v>
      </c>
      <c r="BB445" s="8">
        <v>358</v>
      </c>
      <c r="BC445" s="8">
        <v>3791</v>
      </c>
      <c r="BD445" s="8">
        <v>9646</v>
      </c>
      <c r="BE445" s="8">
        <v>0</v>
      </c>
      <c r="BF445" s="8">
        <v>9646</v>
      </c>
      <c r="BG445" s="8">
        <v>608.87336284080379</v>
      </c>
      <c r="BH445" s="8">
        <v>2114.3370851124764</v>
      </c>
      <c r="BI445" s="8">
        <v>609.61644063804181</v>
      </c>
      <c r="BJ445" s="8">
        <v>926.49989421170801</v>
      </c>
      <c r="BK445" s="8">
        <v>1603.1681037959565</v>
      </c>
      <c r="BL445" s="8">
        <v>1676.5358422613072</v>
      </c>
      <c r="BM445" s="8">
        <v>1288.8861553941238</v>
      </c>
      <c r="BN445" s="8">
        <v>557.78650760994253</v>
      </c>
      <c r="BO445" s="8">
        <v>236.29660813563973</v>
      </c>
      <c r="BP445" s="8">
        <v>9621.9999999999982</v>
      </c>
      <c r="BQ445" s="8">
        <v>41.921690092390755</v>
      </c>
      <c r="BR445" s="8">
        <v>8239.4120410232244</v>
      </c>
      <c r="BS445" s="8">
        <v>916.8713075145572</v>
      </c>
      <c r="BT445" s="8">
        <v>515</v>
      </c>
      <c r="BU445" s="8">
        <v>1173</v>
      </c>
      <c r="BV445" s="8">
        <v>573</v>
      </c>
      <c r="BW445" s="8">
        <v>629</v>
      </c>
      <c r="BX445" s="8">
        <v>436</v>
      </c>
      <c r="BY445" s="8">
        <v>3326</v>
      </c>
      <c r="BZ445" s="8">
        <v>5708</v>
      </c>
      <c r="CA445" s="8">
        <v>0</v>
      </c>
      <c r="CB445" s="8">
        <v>3305.1266371591955</v>
      </c>
      <c r="CC445" s="8">
        <v>9013.1266371591955</v>
      </c>
      <c r="CD445" s="8">
        <v>4559.6477819301745</v>
      </c>
      <c r="CE445" s="8">
        <v>240.9321454895375</v>
      </c>
      <c r="CF445" s="8">
        <v>4800.5799274197116</v>
      </c>
      <c r="CG445" s="8">
        <v>2249.869124787534</v>
      </c>
      <c r="CH445" s="8">
        <v>306.39821157319119</v>
      </c>
      <c r="CI445" s="8">
        <v>7356.8472637804362</v>
      </c>
      <c r="CJ445" s="8">
        <v>4966.5959999999995</v>
      </c>
      <c r="CK445" s="8">
        <v>4666.9319999999998</v>
      </c>
      <c r="CL445" s="8">
        <v>9633.5280000000002</v>
      </c>
      <c r="CM445" s="8">
        <v>3334.9539999999997</v>
      </c>
      <c r="CN445" s="8">
        <v>392.99599999999998</v>
      </c>
      <c r="CO445" s="8">
        <v>3727.95</v>
      </c>
      <c r="CP445" s="8">
        <v>9633.5280000000002</v>
      </c>
      <c r="CQ445" s="8">
        <v>0</v>
      </c>
      <c r="CR445" s="8">
        <v>9633.5280000000002</v>
      </c>
      <c r="CS445" s="8">
        <v>662.2874877504895</v>
      </c>
      <c r="CT445" s="8">
        <v>2139.7166133432611</v>
      </c>
      <c r="CU445" s="8">
        <v>651.95476418594558</v>
      </c>
      <c r="CV445" s="8">
        <v>1094.7072214633399</v>
      </c>
      <c r="CW445" s="8">
        <v>1629.5154284451505</v>
      </c>
      <c r="CX445" s="8">
        <v>1626.2339948042143</v>
      </c>
      <c r="CY445" s="8">
        <v>1032.6068386103964</v>
      </c>
      <c r="CZ445" s="8">
        <v>490.43241765340889</v>
      </c>
      <c r="DA445" s="8">
        <v>276.07323374379371</v>
      </c>
      <c r="DB445" s="8">
        <v>9603.5280000000002</v>
      </c>
      <c r="DC445" s="8">
        <v>54.888005993107861</v>
      </c>
      <c r="DD445" s="8">
        <v>8127.1629460234244</v>
      </c>
      <c r="DE445" s="8">
        <v>936.66142690694767</v>
      </c>
      <c r="DF445" s="8">
        <v>458.32799999999997</v>
      </c>
      <c r="DG445" s="8">
        <v>1104.318</v>
      </c>
      <c r="DH445" s="8">
        <v>538.66</v>
      </c>
      <c r="DI445" s="8">
        <v>620.49099999999999</v>
      </c>
      <c r="DJ445" s="8">
        <v>481.99199999999996</v>
      </c>
      <c r="DK445" s="8">
        <v>3203.7889999999998</v>
      </c>
      <c r="DL445" s="8">
        <v>5677.7550000000001</v>
      </c>
      <c r="DM445" s="8">
        <v>0</v>
      </c>
      <c r="DN445" s="8">
        <v>3263.4855122495092</v>
      </c>
      <c r="DO445" s="8">
        <v>8941.2405122495093</v>
      </c>
      <c r="DP445" s="8">
        <v>4255.8869358291076</v>
      </c>
      <c r="DQ445" s="8">
        <v>396.74020316520819</v>
      </c>
      <c r="DR445" s="8">
        <v>4652.6271389943158</v>
      </c>
      <c r="DS445" s="8">
        <v>2294.7058650004528</v>
      </c>
      <c r="DT445" s="8">
        <v>291.75092056505946</v>
      </c>
      <c r="DU445" s="8">
        <v>7239.083924559829</v>
      </c>
    </row>
    <row r="446" spans="1:125">
      <c r="A446" s="4">
        <v>17</v>
      </c>
      <c r="B446" s="6" t="s">
        <v>442</v>
      </c>
      <c r="C446" s="3" t="s">
        <v>633</v>
      </c>
      <c r="D446" s="9" t="s">
        <v>444</v>
      </c>
      <c r="E446" s="9" t="s">
        <v>444</v>
      </c>
      <c r="F446" s="4" t="s">
        <v>557</v>
      </c>
      <c r="G446" s="6" t="s">
        <v>341</v>
      </c>
      <c r="H446" s="3" t="s">
        <v>960</v>
      </c>
      <c r="I446" s="3" t="s">
        <v>962</v>
      </c>
      <c r="J446" s="3" t="s">
        <v>971</v>
      </c>
      <c r="K446" s="3" t="s">
        <v>327</v>
      </c>
      <c r="L446" s="8">
        <v>7243</v>
      </c>
      <c r="M446" s="8">
        <v>7060</v>
      </c>
      <c r="N446" s="8">
        <f>IF(RIGHT($C446,4)="(MB)",VLOOKUP($C446,[1]Data!$C$485:$T$532,14,0),IF($M446="n/a",$M446,$L446+$M446))</f>
        <v>14303</v>
      </c>
      <c r="O446" s="8">
        <v>5357</v>
      </c>
      <c r="P446" s="8">
        <v>846</v>
      </c>
      <c r="Q446" s="8">
        <f>IF(RIGHT($C446,4)="(MB)",VLOOKUP($C446,[1]Data!$C$485:$T$532,18,0),IF($P446="n/a",$P446,$O446+$P446))</f>
        <v>6203</v>
      </c>
      <c r="R446" s="8">
        <v>14256</v>
      </c>
      <c r="S446" s="8">
        <v>47</v>
      </c>
      <c r="T446" s="8">
        <v>14303</v>
      </c>
      <c r="U446" s="8">
        <v>822</v>
      </c>
      <c r="V446" s="8">
        <v>2941</v>
      </c>
      <c r="W446" s="8">
        <v>901</v>
      </c>
      <c r="X446" s="8">
        <v>1007</v>
      </c>
      <c r="Y446" s="8">
        <v>1905</v>
      </c>
      <c r="Z446" s="8">
        <v>2541</v>
      </c>
      <c r="AA446" s="8">
        <v>2337</v>
      </c>
      <c r="AB446" s="8">
        <v>1272</v>
      </c>
      <c r="AC446" s="8">
        <v>558</v>
      </c>
      <c r="AD446" s="8">
        <v>14284</v>
      </c>
      <c r="AE446" s="8">
        <v>57</v>
      </c>
      <c r="AF446" s="8">
        <v>12518</v>
      </c>
      <c r="AG446" s="8">
        <v>1116</v>
      </c>
      <c r="AH446" s="8">
        <v>906</v>
      </c>
      <c r="AI446" s="8">
        <v>1955</v>
      </c>
      <c r="AJ446" s="8">
        <v>790</v>
      </c>
      <c r="AK446" s="8">
        <v>782</v>
      </c>
      <c r="AL446" s="8">
        <v>691</v>
      </c>
      <c r="AM446" s="8">
        <v>5124</v>
      </c>
      <c r="AN446" s="8">
        <v>8757</v>
      </c>
      <c r="AO446" s="8">
        <v>4159</v>
      </c>
      <c r="AP446" s="8">
        <v>546</v>
      </c>
      <c r="AQ446" s="8">
        <v>13462</v>
      </c>
      <c r="AR446" s="8">
        <v>6847</v>
      </c>
      <c r="AS446" s="8">
        <v>308</v>
      </c>
      <c r="AT446" s="8">
        <v>7155</v>
      </c>
      <c r="AU446" s="8">
        <v>3672</v>
      </c>
      <c r="AV446" s="8">
        <v>416</v>
      </c>
      <c r="AW446" s="8">
        <v>11243</v>
      </c>
      <c r="AX446" s="8">
        <v>7790</v>
      </c>
      <c r="AY446" s="8">
        <v>7589</v>
      </c>
      <c r="AZ446" s="8">
        <v>15379</v>
      </c>
      <c r="BA446" s="8">
        <v>5510</v>
      </c>
      <c r="BB446" s="8">
        <v>910</v>
      </c>
      <c r="BC446" s="8">
        <v>6420</v>
      </c>
      <c r="BD446" s="8">
        <v>15347</v>
      </c>
      <c r="BE446" s="8">
        <v>32</v>
      </c>
      <c r="BF446" s="8">
        <v>15379</v>
      </c>
      <c r="BG446" s="8">
        <v>853.03203553345872</v>
      </c>
      <c r="BH446" s="8">
        <v>3510.6035088786648</v>
      </c>
      <c r="BI446" s="8">
        <v>947.8236405985366</v>
      </c>
      <c r="BJ446" s="8">
        <v>1221.945640753697</v>
      </c>
      <c r="BK446" s="8">
        <v>2426.7485045506255</v>
      </c>
      <c r="BL446" s="8">
        <v>2758.4577342205444</v>
      </c>
      <c r="BM446" s="8">
        <v>2144.8309104547557</v>
      </c>
      <c r="BN446" s="8">
        <v>953.30553756936877</v>
      </c>
      <c r="BO446" s="8">
        <v>541.25248744034752</v>
      </c>
      <c r="BP446" s="8">
        <v>15358</v>
      </c>
      <c r="BQ446" s="8">
        <v>93.034031684598119</v>
      </c>
      <c r="BR446" s="8">
        <v>13604.583180958618</v>
      </c>
      <c r="BS446" s="8">
        <v>1142.8318295867912</v>
      </c>
      <c r="BT446" s="8">
        <v>870</v>
      </c>
      <c r="BU446" s="8">
        <v>1965</v>
      </c>
      <c r="BV446" s="8">
        <v>815</v>
      </c>
      <c r="BW446" s="8">
        <v>980</v>
      </c>
      <c r="BX446" s="8">
        <v>729</v>
      </c>
      <c r="BY446" s="8">
        <v>5359</v>
      </c>
      <c r="BZ446" s="8">
        <v>9004</v>
      </c>
      <c r="CA446" s="8">
        <v>0</v>
      </c>
      <c r="CB446" s="8">
        <v>5500.9679644665412</v>
      </c>
      <c r="CC446" s="8">
        <v>14504.967964466541</v>
      </c>
      <c r="CD446" s="8">
        <v>7403.2115105762341</v>
      </c>
      <c r="CE446" s="8">
        <v>383.40166522322005</v>
      </c>
      <c r="CF446" s="8">
        <v>7786.6131757994544</v>
      </c>
      <c r="CG446" s="8">
        <v>3722.5839340507314</v>
      </c>
      <c r="CH446" s="8">
        <v>340.67553725626942</v>
      </c>
      <c r="CI446" s="8">
        <v>11849.872647106453</v>
      </c>
      <c r="CJ446" s="8">
        <v>7181.4649999999992</v>
      </c>
      <c r="CK446" s="8">
        <v>6859.0839999999998</v>
      </c>
      <c r="CL446" s="8">
        <v>14040.548999999999</v>
      </c>
      <c r="CM446" s="8">
        <v>4897.9119999999994</v>
      </c>
      <c r="CN446" s="8">
        <v>683.971</v>
      </c>
      <c r="CO446" s="8">
        <v>5581.8829999999998</v>
      </c>
      <c r="CP446" s="8">
        <v>14005.548999999999</v>
      </c>
      <c r="CQ446" s="8">
        <v>35</v>
      </c>
      <c r="CR446" s="8">
        <v>14040.548999999999</v>
      </c>
      <c r="CS446" s="8">
        <v>889.57844645013392</v>
      </c>
      <c r="CT446" s="8">
        <v>3273.4306897659444</v>
      </c>
      <c r="CU446" s="8">
        <v>850.77422183672161</v>
      </c>
      <c r="CV446" s="8">
        <v>1266.7215653225578</v>
      </c>
      <c r="CW446" s="8">
        <v>2432.055679995889</v>
      </c>
      <c r="CX446" s="8">
        <v>2505.8738156683389</v>
      </c>
      <c r="CY446" s="8">
        <v>1530.0074968883023</v>
      </c>
      <c r="CZ446" s="8">
        <v>803.50428264910727</v>
      </c>
      <c r="DA446" s="8">
        <v>434.75580142300555</v>
      </c>
      <c r="DB446" s="8">
        <v>13986.702000000001</v>
      </c>
      <c r="DC446" s="8">
        <v>106.80984457193787</v>
      </c>
      <c r="DD446" s="8">
        <v>12347.571732066493</v>
      </c>
      <c r="DE446" s="8">
        <v>1003.2892078737575</v>
      </c>
      <c r="DF446" s="8">
        <v>705.98500000000001</v>
      </c>
      <c r="DG446" s="8">
        <v>1635.2660000000001</v>
      </c>
      <c r="DH446" s="8">
        <v>754.43100000000004</v>
      </c>
      <c r="DI446" s="8">
        <v>917.67600000000004</v>
      </c>
      <c r="DJ446" s="8">
        <v>719.44399999999996</v>
      </c>
      <c r="DK446" s="8">
        <v>4732.8019999999988</v>
      </c>
      <c r="DL446" s="8">
        <v>8191.1510000000007</v>
      </c>
      <c r="DM446" s="8">
        <v>0</v>
      </c>
      <c r="DN446" s="8">
        <v>4905.9725535498665</v>
      </c>
      <c r="DO446" s="8">
        <v>13097.123553549867</v>
      </c>
      <c r="DP446" s="8">
        <v>6336.5253194103361</v>
      </c>
      <c r="DQ446" s="8">
        <v>473.78687862816116</v>
      </c>
      <c r="DR446" s="8">
        <v>6810.3121980384976</v>
      </c>
      <c r="DS446" s="8">
        <v>3554.2306640415541</v>
      </c>
      <c r="DT446" s="8">
        <v>274.41557878971412</v>
      </c>
      <c r="DU446" s="8">
        <v>10638.958440869766</v>
      </c>
    </row>
    <row r="447" spans="1:125">
      <c r="A447" s="4">
        <v>18</v>
      </c>
      <c r="B447" s="6" t="s">
        <v>442</v>
      </c>
      <c r="C447" s="3" t="s">
        <v>701</v>
      </c>
      <c r="D447" s="9" t="s">
        <v>444</v>
      </c>
      <c r="E447" s="9" t="s">
        <v>444</v>
      </c>
      <c r="F447" s="4" t="s">
        <v>650</v>
      </c>
      <c r="G447" s="6" t="s">
        <v>342</v>
      </c>
      <c r="H447" s="3" t="s">
        <v>960</v>
      </c>
      <c r="I447" s="3" t="s">
        <v>962</v>
      </c>
      <c r="J447" s="3" t="s">
        <v>967</v>
      </c>
      <c r="K447" s="3" t="s">
        <v>324</v>
      </c>
      <c r="L447" s="8">
        <v>6512</v>
      </c>
      <c r="M447" s="8">
        <v>5970</v>
      </c>
      <c r="N447" s="8">
        <f>IF(RIGHT($C447,4)="(MB)",VLOOKUP($C447,[1]Data!$C$485:$T$532,14,0),IF($M447="n/a",$M447,$L447+$M447))</f>
        <v>12482</v>
      </c>
      <c r="O447" s="8">
        <v>4032</v>
      </c>
      <c r="P447" s="8">
        <v>719</v>
      </c>
      <c r="Q447" s="8">
        <f>IF(RIGHT($C447,4)="(MB)",VLOOKUP($C447,[1]Data!$C$485:$T$532,18,0),IF($P447="n/a",$P447,$O447+$P447))</f>
        <v>4751</v>
      </c>
      <c r="R447" s="8">
        <v>10864</v>
      </c>
      <c r="S447" s="8">
        <v>1618</v>
      </c>
      <c r="T447" s="8">
        <v>12482</v>
      </c>
      <c r="U447" s="8">
        <v>555</v>
      </c>
      <c r="V447" s="8">
        <v>1919</v>
      </c>
      <c r="W447" s="8">
        <v>1346</v>
      </c>
      <c r="X447" s="8">
        <v>1082</v>
      </c>
      <c r="Y447" s="8">
        <v>1526</v>
      </c>
      <c r="Z447" s="8">
        <v>1897</v>
      </c>
      <c r="AA447" s="8">
        <v>1908</v>
      </c>
      <c r="AB447" s="8">
        <v>1332</v>
      </c>
      <c r="AC447" s="8">
        <v>876</v>
      </c>
      <c r="AD447" s="8">
        <v>12441</v>
      </c>
      <c r="AE447" s="8">
        <v>126</v>
      </c>
      <c r="AF447" s="8">
        <v>10012</v>
      </c>
      <c r="AG447" s="8">
        <v>1819</v>
      </c>
      <c r="AH447" s="8">
        <v>717</v>
      </c>
      <c r="AI447" s="8">
        <v>1489</v>
      </c>
      <c r="AJ447" s="8">
        <v>528</v>
      </c>
      <c r="AK447" s="8">
        <v>689</v>
      </c>
      <c r="AL447" s="8">
        <v>398</v>
      </c>
      <c r="AM447" s="8">
        <v>3821</v>
      </c>
      <c r="AN447" s="8">
        <v>7149</v>
      </c>
      <c r="AO447" s="8">
        <v>3454</v>
      </c>
      <c r="AP447" s="8">
        <v>1283</v>
      </c>
      <c r="AQ447" s="8">
        <v>11886</v>
      </c>
      <c r="AR447" s="8">
        <v>5302</v>
      </c>
      <c r="AS447" s="8">
        <v>331</v>
      </c>
      <c r="AT447" s="8">
        <v>5633</v>
      </c>
      <c r="AU447" s="8">
        <v>4298</v>
      </c>
      <c r="AV447" s="8">
        <v>496</v>
      </c>
      <c r="AW447" s="8">
        <v>10427</v>
      </c>
      <c r="AX447" s="8">
        <v>5432</v>
      </c>
      <c r="AY447" s="8">
        <v>4760</v>
      </c>
      <c r="AZ447" s="8">
        <v>10192</v>
      </c>
      <c r="BA447" s="8">
        <v>3264</v>
      </c>
      <c r="BB447" s="8">
        <v>412</v>
      </c>
      <c r="BC447" s="8">
        <v>3676</v>
      </c>
      <c r="BD447" s="8">
        <v>9258</v>
      </c>
      <c r="BE447" s="8">
        <v>934</v>
      </c>
      <c r="BF447" s="8">
        <v>10192</v>
      </c>
      <c r="BG447" s="8">
        <v>468.37835416344052</v>
      </c>
      <c r="BH447" s="8">
        <v>2030.8291500941134</v>
      </c>
      <c r="BI447" s="8">
        <v>859.38251035132623</v>
      </c>
      <c r="BJ447" s="8">
        <v>1008.3275282497646</v>
      </c>
      <c r="BK447" s="8">
        <v>1541.9182332414871</v>
      </c>
      <c r="BL447" s="8">
        <v>1685.114191541858</v>
      </c>
      <c r="BM447" s="8">
        <v>1328.6251572755007</v>
      </c>
      <c r="BN447" s="8">
        <v>735.69537492070901</v>
      </c>
      <c r="BO447" s="8">
        <v>478.72950016180039</v>
      </c>
      <c r="BP447" s="8">
        <v>10137</v>
      </c>
      <c r="BQ447" s="8">
        <v>64.836523807624957</v>
      </c>
      <c r="BR447" s="8">
        <v>8120.5441652002155</v>
      </c>
      <c r="BS447" s="8">
        <v>1577.3811005528355</v>
      </c>
      <c r="BT447" s="8">
        <v>501</v>
      </c>
      <c r="BU447" s="8">
        <v>1093</v>
      </c>
      <c r="BV447" s="8">
        <v>510</v>
      </c>
      <c r="BW447" s="8">
        <v>564</v>
      </c>
      <c r="BX447" s="8">
        <v>497</v>
      </c>
      <c r="BY447" s="8">
        <v>3165</v>
      </c>
      <c r="BZ447" s="8">
        <v>5884</v>
      </c>
      <c r="CA447" s="8">
        <v>0</v>
      </c>
      <c r="CB447" s="8">
        <v>3784.6216458365598</v>
      </c>
      <c r="CC447" s="8">
        <v>9668.6216458365598</v>
      </c>
      <c r="CD447" s="8">
        <v>4484.6390809423465</v>
      </c>
      <c r="CE447" s="8">
        <v>215.50238299091956</v>
      </c>
      <c r="CF447" s="8">
        <v>4700.1414639332661</v>
      </c>
      <c r="CG447" s="8">
        <v>3152.5501142621279</v>
      </c>
      <c r="CH447" s="8">
        <v>294.44526939223192</v>
      </c>
      <c r="CI447" s="8">
        <v>8147.1368475876252</v>
      </c>
      <c r="CJ447" s="8">
        <v>5143.8459999999986</v>
      </c>
      <c r="CK447" s="8">
        <v>4667.6989999999987</v>
      </c>
      <c r="CL447" s="8">
        <v>9811.5450000000001</v>
      </c>
      <c r="CM447" s="8">
        <v>3179.7170000000001</v>
      </c>
      <c r="CN447" s="8">
        <v>314.20200000000006</v>
      </c>
      <c r="CO447" s="8">
        <v>3493.9189999999999</v>
      </c>
      <c r="CP447" s="8">
        <v>9006.2289999999994</v>
      </c>
      <c r="CQ447" s="8">
        <v>805.31600000000003</v>
      </c>
      <c r="CR447" s="8">
        <v>9811.5450000000001</v>
      </c>
      <c r="CS447" s="8">
        <v>488.38123693386819</v>
      </c>
      <c r="CT447" s="8">
        <v>1844.6163311484797</v>
      </c>
      <c r="CU447" s="8">
        <v>1076.8390899146164</v>
      </c>
      <c r="CV447" s="8">
        <v>1070.9857111576659</v>
      </c>
      <c r="CW447" s="8">
        <v>1496.7461684452596</v>
      </c>
      <c r="CX447" s="8">
        <v>1622.7391288517265</v>
      </c>
      <c r="CY447" s="8">
        <v>1097.57741852702</v>
      </c>
      <c r="CZ447" s="8">
        <v>616.66338816815892</v>
      </c>
      <c r="DA447" s="8">
        <v>382.3965268532055</v>
      </c>
      <c r="DB447" s="8">
        <v>9696.9449999999997</v>
      </c>
      <c r="DC447" s="8">
        <v>65.231949631517352</v>
      </c>
      <c r="DD447" s="8">
        <v>7745.469310671514</v>
      </c>
      <c r="DE447" s="8">
        <v>1483.7505917902456</v>
      </c>
      <c r="DF447" s="8">
        <v>480.49400000000003</v>
      </c>
      <c r="DG447" s="8">
        <v>1065.6110000000001</v>
      </c>
      <c r="DH447" s="8">
        <v>508.22800000000007</v>
      </c>
      <c r="DI447" s="8">
        <v>557.49300000000005</v>
      </c>
      <c r="DJ447" s="8">
        <v>453.36899999999997</v>
      </c>
      <c r="DK447" s="8">
        <v>3065.1949999999997</v>
      </c>
      <c r="DL447" s="8">
        <v>5486.0920000000006</v>
      </c>
      <c r="DM447" s="8">
        <v>0</v>
      </c>
      <c r="DN447" s="8">
        <v>3722.4717630661307</v>
      </c>
      <c r="DO447" s="8">
        <v>9208.5637630661313</v>
      </c>
      <c r="DP447" s="8">
        <v>4474.4365226773161</v>
      </c>
      <c r="DQ447" s="8">
        <v>329.76449310131022</v>
      </c>
      <c r="DR447" s="8">
        <v>4804.2010157786262</v>
      </c>
      <c r="DS447" s="8">
        <v>2784.5050942562543</v>
      </c>
      <c r="DT447" s="8">
        <v>211.13289761070547</v>
      </c>
      <c r="DU447" s="8">
        <v>7799.8390076455844</v>
      </c>
    </row>
    <row r="448" spans="1:125">
      <c r="A448" s="4">
        <v>19</v>
      </c>
      <c r="B448" s="6" t="s">
        <v>442</v>
      </c>
      <c r="C448" s="3" t="s">
        <v>546</v>
      </c>
      <c r="D448" s="9" t="s">
        <v>444</v>
      </c>
      <c r="E448" s="9" t="s">
        <v>444</v>
      </c>
      <c r="F448" s="4" t="s">
        <v>458</v>
      </c>
      <c r="G448" s="6" t="s">
        <v>343</v>
      </c>
      <c r="H448" s="3" t="s">
        <v>960</v>
      </c>
      <c r="I448" s="3" t="s">
        <v>962</v>
      </c>
      <c r="J448" s="3" t="s">
        <v>346</v>
      </c>
      <c r="K448" s="3" t="s">
        <v>346</v>
      </c>
      <c r="L448" s="8">
        <v>5715</v>
      </c>
      <c r="M448" s="8">
        <v>5124</v>
      </c>
      <c r="N448" s="8">
        <f>IF(RIGHT($C448,4)="(MB)",VLOOKUP($C448,[1]Data!$C$485:$T$532,14,0),IF($M448="n/a",$M448,$L448+$M448))</f>
        <v>10839</v>
      </c>
      <c r="O448" s="8">
        <v>3851</v>
      </c>
      <c r="P448" s="8">
        <v>492</v>
      </c>
      <c r="Q448" s="8">
        <f>IF(RIGHT($C448,4)="(MB)",VLOOKUP($C448,[1]Data!$C$485:$T$532,18,0),IF($P448="n/a",$P448,$O448+$P448))</f>
        <v>4343</v>
      </c>
      <c r="R448" s="8">
        <v>10522</v>
      </c>
      <c r="S448" s="8">
        <v>317</v>
      </c>
      <c r="T448" s="8">
        <v>10839</v>
      </c>
      <c r="U448" s="8">
        <v>678</v>
      </c>
      <c r="V448" s="8">
        <v>2245</v>
      </c>
      <c r="W448" s="8">
        <v>719</v>
      </c>
      <c r="X448" s="8">
        <v>986</v>
      </c>
      <c r="Y448" s="8">
        <v>1612</v>
      </c>
      <c r="Z448" s="8">
        <v>1811</v>
      </c>
      <c r="AA448" s="8">
        <v>1592</v>
      </c>
      <c r="AB448" s="8">
        <v>792</v>
      </c>
      <c r="AC448" s="8">
        <v>338</v>
      </c>
      <c r="AD448" s="8">
        <v>10773</v>
      </c>
      <c r="AE448" s="8">
        <v>159</v>
      </c>
      <c r="AF448" s="8">
        <v>9250</v>
      </c>
      <c r="AG448" s="8">
        <v>1122</v>
      </c>
      <c r="AH448" s="8">
        <v>682</v>
      </c>
      <c r="AI448" s="8">
        <v>1363</v>
      </c>
      <c r="AJ448" s="8">
        <v>589</v>
      </c>
      <c r="AK448" s="8">
        <v>646</v>
      </c>
      <c r="AL448" s="8">
        <v>466</v>
      </c>
      <c r="AM448" s="8">
        <v>3746</v>
      </c>
      <c r="AN448" s="8">
        <v>6580</v>
      </c>
      <c r="AO448" s="8">
        <v>2924</v>
      </c>
      <c r="AP448" s="8">
        <v>591</v>
      </c>
      <c r="AQ448" s="8">
        <v>10095</v>
      </c>
      <c r="AR448" s="8">
        <v>5405</v>
      </c>
      <c r="AS448" s="8">
        <v>212</v>
      </c>
      <c r="AT448" s="8">
        <v>5617</v>
      </c>
      <c r="AU448" s="8">
        <v>2546</v>
      </c>
      <c r="AV448" s="8">
        <v>328</v>
      </c>
      <c r="AW448" s="8">
        <v>8491</v>
      </c>
      <c r="AX448" s="8">
        <v>7349</v>
      </c>
      <c r="AY448" s="8">
        <v>6567</v>
      </c>
      <c r="AZ448" s="8">
        <v>13916</v>
      </c>
      <c r="BA448" s="8">
        <v>4742</v>
      </c>
      <c r="BB448" s="8">
        <v>494</v>
      </c>
      <c r="BC448" s="8">
        <v>5236</v>
      </c>
      <c r="BD448" s="8">
        <v>13603</v>
      </c>
      <c r="BE448" s="8">
        <v>313</v>
      </c>
      <c r="BF448" s="8">
        <v>13916</v>
      </c>
      <c r="BG448" s="8">
        <v>842.88152888227739</v>
      </c>
      <c r="BH448" s="8">
        <v>3133.0568671816318</v>
      </c>
      <c r="BI448" s="8">
        <v>1074.5678515368177</v>
      </c>
      <c r="BJ448" s="8">
        <v>1361.3975843282628</v>
      </c>
      <c r="BK448" s="8">
        <v>2185.6238978473143</v>
      </c>
      <c r="BL448" s="8">
        <v>2264.9245429701677</v>
      </c>
      <c r="BM448" s="8">
        <v>1705.9407738214845</v>
      </c>
      <c r="BN448" s="8">
        <v>845.56502782915834</v>
      </c>
      <c r="BO448" s="8">
        <v>474.04192560288487</v>
      </c>
      <c r="BP448" s="8">
        <v>13888</v>
      </c>
      <c r="BQ448" s="8">
        <v>168.08158691120826</v>
      </c>
      <c r="BR448" s="8">
        <v>11770.964918948535</v>
      </c>
      <c r="BS448" s="8">
        <v>1394.4720714166101</v>
      </c>
      <c r="BT448" s="8">
        <v>704</v>
      </c>
      <c r="BU448" s="8">
        <v>1600</v>
      </c>
      <c r="BV448" s="8">
        <v>698</v>
      </c>
      <c r="BW448" s="8">
        <v>870</v>
      </c>
      <c r="BX448" s="8">
        <v>684</v>
      </c>
      <c r="BY448" s="8">
        <v>4556</v>
      </c>
      <c r="BZ448" s="8">
        <v>7783</v>
      </c>
      <c r="CA448" s="8">
        <v>0</v>
      </c>
      <c r="CB448" s="8">
        <v>5262.1184711177211</v>
      </c>
      <c r="CC448" s="8">
        <v>13045.118471117721</v>
      </c>
      <c r="CD448" s="8">
        <v>7055.3045204543578</v>
      </c>
      <c r="CE448" s="8">
        <v>285.20003600971717</v>
      </c>
      <c r="CF448" s="8">
        <v>7340.504556464075</v>
      </c>
      <c r="CG448" s="8">
        <v>2889.7752892732415</v>
      </c>
      <c r="CH448" s="8">
        <v>425.89064122427465</v>
      </c>
      <c r="CI448" s="8">
        <v>10656.170486961591</v>
      </c>
      <c r="CJ448" s="8">
        <v>7573.9830000000002</v>
      </c>
      <c r="CK448" s="8">
        <v>6728.7420000000002</v>
      </c>
      <c r="CL448" s="8">
        <v>14302.724999999999</v>
      </c>
      <c r="CM448" s="8">
        <v>4844.1610000000001</v>
      </c>
      <c r="CN448" s="8">
        <v>439.09599999999995</v>
      </c>
      <c r="CO448" s="8">
        <v>5283.2570000000005</v>
      </c>
      <c r="CP448" s="8">
        <v>13984.855999999998</v>
      </c>
      <c r="CQ448" s="8">
        <v>317.86899999999997</v>
      </c>
      <c r="CR448" s="8">
        <v>14302.724999999999</v>
      </c>
      <c r="CS448" s="8">
        <v>951.87056267170692</v>
      </c>
      <c r="CT448" s="8">
        <v>3234.0395544595285</v>
      </c>
      <c r="CU448" s="8">
        <v>1024.6188733691279</v>
      </c>
      <c r="CV448" s="8">
        <v>1789.6347129611841</v>
      </c>
      <c r="CW448" s="8">
        <v>2379.087100254605</v>
      </c>
      <c r="CX448" s="8">
        <v>2206.9253792665963</v>
      </c>
      <c r="CY448" s="8">
        <v>1484.1437178203032</v>
      </c>
      <c r="CZ448" s="8">
        <v>763.74078823320815</v>
      </c>
      <c r="DA448" s="8">
        <v>422.03231096373895</v>
      </c>
      <c r="DB448" s="8">
        <v>14256.093000000001</v>
      </c>
      <c r="DC448" s="8">
        <v>121.82942464768531</v>
      </c>
      <c r="DD448" s="8">
        <v>12116.730827170642</v>
      </c>
      <c r="DE448" s="8">
        <v>1361.7897020329747</v>
      </c>
      <c r="DF448" s="8">
        <v>754.29899999999986</v>
      </c>
      <c r="DG448" s="8">
        <v>1526.7489999999996</v>
      </c>
      <c r="DH448" s="8">
        <v>783.83500000000004</v>
      </c>
      <c r="DI448" s="8">
        <v>826.24700000000018</v>
      </c>
      <c r="DJ448" s="8">
        <v>756.32500000000005</v>
      </c>
      <c r="DK448" s="8">
        <v>4647.4549999999999</v>
      </c>
      <c r="DL448" s="8">
        <v>8179.1910000000007</v>
      </c>
      <c r="DM448" s="8">
        <v>0</v>
      </c>
      <c r="DN448" s="8">
        <v>5125.0314373282927</v>
      </c>
      <c r="DO448" s="8">
        <v>13304.222437328293</v>
      </c>
      <c r="DP448" s="8">
        <v>7137.7045481557052</v>
      </c>
      <c r="DQ448" s="8">
        <v>333.24182084904487</v>
      </c>
      <c r="DR448" s="8">
        <v>7470.9463690047505</v>
      </c>
      <c r="DS448" s="8">
        <v>2984.2294586917133</v>
      </c>
      <c r="DT448" s="8">
        <v>383.23183349757034</v>
      </c>
      <c r="DU448" s="8">
        <v>10838.407661194036</v>
      </c>
    </row>
    <row r="449" spans="1:125">
      <c r="A449" s="4">
        <v>20</v>
      </c>
      <c r="B449" s="6" t="s">
        <v>442</v>
      </c>
      <c r="C449" s="3" t="s">
        <v>447</v>
      </c>
      <c r="D449" s="9" t="s">
        <v>444</v>
      </c>
      <c r="E449" s="9" t="s">
        <v>444</v>
      </c>
      <c r="F449" s="4" t="s">
        <v>397</v>
      </c>
      <c r="G449" s="6" t="s">
        <v>344</v>
      </c>
      <c r="H449" s="3" t="s">
        <v>960</v>
      </c>
      <c r="I449" s="3" t="s">
        <v>963</v>
      </c>
      <c r="J449" s="3" t="s">
        <v>972</v>
      </c>
      <c r="K449" s="3" t="s">
        <v>976</v>
      </c>
      <c r="L449" s="8">
        <v>3121</v>
      </c>
      <c r="M449" s="8">
        <v>3058</v>
      </c>
      <c r="N449" s="8">
        <f>IF(RIGHT($C449,4)="(MB)",VLOOKUP($C449,[1]Data!$C$485:$T$532,14,0),IF($M449="n/a",$M449,$L449+$M449))</f>
        <v>6179</v>
      </c>
      <c r="O449" s="8">
        <v>2595</v>
      </c>
      <c r="P449" s="8">
        <v>904</v>
      </c>
      <c r="Q449" s="8">
        <f>IF(RIGHT($C449,4)="(MB)",VLOOKUP($C449,[1]Data!$C$485:$T$532,18,0),IF($P449="n/a",$P449,$O449+$P449))</f>
        <v>3499</v>
      </c>
      <c r="R449" s="8">
        <v>6118</v>
      </c>
      <c r="S449" s="8">
        <v>61</v>
      </c>
      <c r="T449" s="8">
        <v>6179</v>
      </c>
      <c r="U449" s="8">
        <v>355</v>
      </c>
      <c r="V449" s="8">
        <v>964</v>
      </c>
      <c r="W449" s="8">
        <v>321</v>
      </c>
      <c r="X449" s="8">
        <v>463</v>
      </c>
      <c r="Y449" s="8">
        <v>861</v>
      </c>
      <c r="Z449" s="8">
        <v>1061</v>
      </c>
      <c r="AA449" s="8">
        <v>1151</v>
      </c>
      <c r="AB449" s="8">
        <v>666</v>
      </c>
      <c r="AC449" s="8">
        <v>307</v>
      </c>
      <c r="AD449" s="8">
        <v>6149</v>
      </c>
      <c r="AE449" s="8">
        <v>40</v>
      </c>
      <c r="AF449" s="8">
        <v>5068</v>
      </c>
      <c r="AG449" s="8">
        <v>749</v>
      </c>
      <c r="AH449" s="8">
        <v>640</v>
      </c>
      <c r="AI449" s="8">
        <v>1037</v>
      </c>
      <c r="AJ449" s="8">
        <v>291</v>
      </c>
      <c r="AK449" s="8">
        <v>278</v>
      </c>
      <c r="AL449" s="8">
        <v>218</v>
      </c>
      <c r="AM449" s="8">
        <v>2464</v>
      </c>
      <c r="AN449" s="8">
        <v>3904</v>
      </c>
      <c r="AO449" s="8">
        <v>1595</v>
      </c>
      <c r="AP449" s="8">
        <v>295</v>
      </c>
      <c r="AQ449" s="8">
        <v>5794</v>
      </c>
      <c r="AR449" s="8">
        <v>2907</v>
      </c>
      <c r="AS449" s="8">
        <v>140</v>
      </c>
      <c r="AT449" s="8">
        <v>3047</v>
      </c>
      <c r="AU449" s="8">
        <v>1740</v>
      </c>
      <c r="AV449" s="8">
        <v>268</v>
      </c>
      <c r="AW449" s="8">
        <v>5055</v>
      </c>
      <c r="AX449" s="8">
        <v>3178</v>
      </c>
      <c r="AY449" s="8">
        <v>3145</v>
      </c>
      <c r="AZ449" s="8">
        <v>6323</v>
      </c>
      <c r="BA449" s="8">
        <v>2610</v>
      </c>
      <c r="BB449" s="8">
        <v>721</v>
      </c>
      <c r="BC449" s="8">
        <v>3331</v>
      </c>
      <c r="BD449" s="8">
        <v>6278</v>
      </c>
      <c r="BE449" s="8">
        <v>45</v>
      </c>
      <c r="BF449" s="8">
        <v>6323</v>
      </c>
      <c r="BG449" s="8">
        <v>342.60622617862623</v>
      </c>
      <c r="BH449" s="8">
        <v>1093.0649898308429</v>
      </c>
      <c r="BI449" s="8">
        <v>353.28827975237982</v>
      </c>
      <c r="BJ449" s="8">
        <v>552.87945730677586</v>
      </c>
      <c r="BK449" s="8">
        <v>967.31180636298427</v>
      </c>
      <c r="BL449" s="8">
        <v>1178.8919457443624</v>
      </c>
      <c r="BM449" s="8">
        <v>973.06332684537756</v>
      </c>
      <c r="BN449" s="8">
        <v>542.83151542425787</v>
      </c>
      <c r="BO449" s="8">
        <v>297.06245255439302</v>
      </c>
      <c r="BP449" s="8">
        <v>6301</v>
      </c>
      <c r="BQ449" s="8">
        <v>27.909975305709853</v>
      </c>
      <c r="BR449" s="8">
        <v>5155.2607792213657</v>
      </c>
      <c r="BS449" s="8">
        <v>733.4089004688517</v>
      </c>
      <c r="BT449" s="8">
        <v>596</v>
      </c>
      <c r="BU449" s="8">
        <v>981</v>
      </c>
      <c r="BV449" s="8">
        <v>345</v>
      </c>
      <c r="BW449" s="8">
        <v>305</v>
      </c>
      <c r="BX449" s="8">
        <v>264</v>
      </c>
      <c r="BY449" s="8">
        <v>2491</v>
      </c>
      <c r="BZ449" s="8">
        <v>3982</v>
      </c>
      <c r="CA449" s="8">
        <v>0</v>
      </c>
      <c r="CB449" s="8">
        <v>1976.3937738213735</v>
      </c>
      <c r="CC449" s="8">
        <v>5958.3937738213735</v>
      </c>
      <c r="CD449" s="8">
        <v>2902.3566913459276</v>
      </c>
      <c r="CE449" s="8">
        <v>167.95857014505597</v>
      </c>
      <c r="CF449" s="8">
        <v>3070.3152614909836</v>
      </c>
      <c r="CG449" s="8">
        <v>1796.6643186754377</v>
      </c>
      <c r="CH449" s="8">
        <v>281.37650241666779</v>
      </c>
      <c r="CI449" s="8">
        <v>5148.3560825830882</v>
      </c>
      <c r="CJ449" s="8">
        <v>3135.8339999999998</v>
      </c>
      <c r="CK449" s="8">
        <v>3125.2260000000001</v>
      </c>
      <c r="CL449" s="8">
        <v>6261.06</v>
      </c>
      <c r="CM449" s="8">
        <v>2388.4850000000001</v>
      </c>
      <c r="CN449" s="8">
        <v>827.48099999999999</v>
      </c>
      <c r="CO449" s="8">
        <v>3215.9659999999999</v>
      </c>
      <c r="CP449" s="8">
        <v>6188.06</v>
      </c>
      <c r="CQ449" s="8">
        <v>73</v>
      </c>
      <c r="CR449" s="8">
        <v>6261.06</v>
      </c>
      <c r="CS449" s="8">
        <v>323.89304027505733</v>
      </c>
      <c r="CT449" s="8">
        <v>1431.0977440316569</v>
      </c>
      <c r="CU449" s="8">
        <v>337.11819869398914</v>
      </c>
      <c r="CV449" s="8">
        <v>578.9677362871447</v>
      </c>
      <c r="CW449" s="8">
        <v>985.14527594839876</v>
      </c>
      <c r="CX449" s="8">
        <v>1141.532983098168</v>
      </c>
      <c r="CY449" s="8">
        <v>717.11009445981949</v>
      </c>
      <c r="CZ449" s="8">
        <v>452.76964234227205</v>
      </c>
      <c r="DA449" s="8">
        <v>278.4252848634938</v>
      </c>
      <c r="DB449" s="8">
        <v>6246.06</v>
      </c>
      <c r="DC449" s="8">
        <v>20.215275420425154</v>
      </c>
      <c r="DD449" s="8">
        <v>5155.5348582733423</v>
      </c>
      <c r="DE449" s="8">
        <v>707.02642019418204</v>
      </c>
      <c r="DF449" s="8">
        <v>494.04500000000002</v>
      </c>
      <c r="DG449" s="8">
        <v>860.87199999999996</v>
      </c>
      <c r="DH449" s="8">
        <v>324.43599999999998</v>
      </c>
      <c r="DI449" s="8">
        <v>325.91399999999999</v>
      </c>
      <c r="DJ449" s="8">
        <v>282.78300000000002</v>
      </c>
      <c r="DK449" s="8">
        <v>2288.0500000000002</v>
      </c>
      <c r="DL449" s="8">
        <v>3976.5740000000001</v>
      </c>
      <c r="DM449" s="8">
        <v>0</v>
      </c>
      <c r="DN449" s="8">
        <v>1945.5929597249428</v>
      </c>
      <c r="DO449" s="8">
        <v>5922.1669597249429</v>
      </c>
      <c r="DP449" s="8">
        <v>2596.6318042230851</v>
      </c>
      <c r="DQ449" s="8">
        <v>193.77071157531037</v>
      </c>
      <c r="DR449" s="8">
        <v>2790.4025157983956</v>
      </c>
      <c r="DS449" s="8">
        <v>1841.4453948090027</v>
      </c>
      <c r="DT449" s="8">
        <v>212.12757985766422</v>
      </c>
      <c r="DU449" s="8">
        <v>4843.9754904650617</v>
      </c>
    </row>
    <row r="450" spans="1:125">
      <c r="A450" s="4">
        <v>21</v>
      </c>
      <c r="B450" s="6" t="s">
        <v>442</v>
      </c>
      <c r="C450" s="3" t="s">
        <v>448</v>
      </c>
      <c r="D450" s="9" t="s">
        <v>444</v>
      </c>
      <c r="E450" s="9" t="s">
        <v>444</v>
      </c>
      <c r="F450" s="4" t="s">
        <v>402</v>
      </c>
      <c r="G450" s="6" t="s">
        <v>345</v>
      </c>
      <c r="H450" s="3" t="s">
        <v>960</v>
      </c>
      <c r="I450" s="3" t="s">
        <v>963</v>
      </c>
      <c r="J450" s="3" t="s">
        <v>972</v>
      </c>
      <c r="K450" s="3" t="s">
        <v>975</v>
      </c>
      <c r="L450" s="8">
        <v>855</v>
      </c>
      <c r="M450" s="8">
        <v>722</v>
      </c>
      <c r="N450" s="8">
        <f>IF(RIGHT($C450,4)="(MB)",VLOOKUP($C450,[1]Data!$C$485:$T$532,14,0),IF($M450="n/a",$M450,$L450+$M450))</f>
        <v>1577</v>
      </c>
      <c r="O450" s="8">
        <v>627</v>
      </c>
      <c r="P450" s="8">
        <v>205</v>
      </c>
      <c r="Q450" s="8">
        <f>IF(RIGHT($C450,4)="(MB)",VLOOKUP($C450,[1]Data!$C$485:$T$532,18,0),IF($P450="n/a",$P450,$O450+$P450))</f>
        <v>832</v>
      </c>
      <c r="R450" s="8">
        <v>1577</v>
      </c>
      <c r="S450" s="8">
        <v>0</v>
      </c>
      <c r="T450" s="8">
        <v>1577</v>
      </c>
      <c r="U450" s="8">
        <v>94</v>
      </c>
      <c r="V450" s="8">
        <v>328</v>
      </c>
      <c r="W450" s="8">
        <v>80</v>
      </c>
      <c r="X450" s="8">
        <v>99</v>
      </c>
      <c r="Y450" s="8">
        <v>146</v>
      </c>
      <c r="Z450" s="8">
        <v>302</v>
      </c>
      <c r="AA450" s="8">
        <v>273</v>
      </c>
      <c r="AB450" s="8">
        <v>147</v>
      </c>
      <c r="AC450" s="8">
        <v>96</v>
      </c>
      <c r="AD450" s="8">
        <v>1565</v>
      </c>
      <c r="AE450" s="8">
        <v>22</v>
      </c>
      <c r="AF450" s="8">
        <v>1495</v>
      </c>
      <c r="AG450" s="8">
        <v>50</v>
      </c>
      <c r="AH450" s="8">
        <v>138</v>
      </c>
      <c r="AI450" s="8">
        <v>228</v>
      </c>
      <c r="AJ450" s="8">
        <v>83</v>
      </c>
      <c r="AK450" s="8">
        <v>74</v>
      </c>
      <c r="AL450" s="8">
        <v>77</v>
      </c>
      <c r="AM450" s="8">
        <v>600</v>
      </c>
      <c r="AN450" s="8">
        <v>1237</v>
      </c>
      <c r="AO450" s="8">
        <v>224</v>
      </c>
      <c r="AP450" s="8">
        <v>10</v>
      </c>
      <c r="AQ450" s="8">
        <v>1471</v>
      </c>
      <c r="AR450" s="8">
        <v>857</v>
      </c>
      <c r="AS450" s="8">
        <v>24</v>
      </c>
      <c r="AT450" s="8">
        <v>881</v>
      </c>
      <c r="AU450" s="8">
        <v>356</v>
      </c>
      <c r="AV450" s="8">
        <v>19</v>
      </c>
      <c r="AW450" s="8">
        <v>1256</v>
      </c>
      <c r="AX450" s="8">
        <v>912</v>
      </c>
      <c r="AY450" s="8">
        <v>813</v>
      </c>
      <c r="AZ450" s="8">
        <v>1725</v>
      </c>
      <c r="BA450" s="8">
        <v>678</v>
      </c>
      <c r="BB450" s="8">
        <v>120</v>
      </c>
      <c r="BC450" s="8">
        <v>798</v>
      </c>
      <c r="BD450" s="8">
        <v>1725</v>
      </c>
      <c r="BE450" s="8">
        <v>0</v>
      </c>
      <c r="BF450" s="8">
        <v>1725</v>
      </c>
      <c r="BG450" s="8">
        <v>99.44898817472199</v>
      </c>
      <c r="BH450" s="8">
        <v>346.73403341485948</v>
      </c>
      <c r="BI450" s="8">
        <v>68.336109910533935</v>
      </c>
      <c r="BJ450" s="8">
        <v>175.67444186713763</v>
      </c>
      <c r="BK450" s="8">
        <v>247.86726780335295</v>
      </c>
      <c r="BL450" s="8">
        <v>302.74099124081465</v>
      </c>
      <c r="BM450" s="8">
        <v>280.62577616923983</v>
      </c>
      <c r="BN450" s="8">
        <v>122.18659873774895</v>
      </c>
      <c r="BO450" s="8">
        <v>81.385792681590587</v>
      </c>
      <c r="BP450" s="8">
        <v>1724.9999999999998</v>
      </c>
      <c r="BQ450" s="8">
        <v>5.9124770642201838</v>
      </c>
      <c r="BR450" s="8">
        <v>1627.3642428633161</v>
      </c>
      <c r="BS450" s="8">
        <v>57.53992444696356</v>
      </c>
      <c r="BT450" s="8">
        <v>144</v>
      </c>
      <c r="BU450" s="8">
        <v>262</v>
      </c>
      <c r="BV450" s="8">
        <v>79</v>
      </c>
      <c r="BW450" s="8">
        <v>91</v>
      </c>
      <c r="BX450" s="8">
        <v>96</v>
      </c>
      <c r="BY450" s="8">
        <v>672</v>
      </c>
      <c r="BZ450" s="8">
        <v>1323</v>
      </c>
      <c r="CA450" s="8">
        <v>0</v>
      </c>
      <c r="CB450" s="8">
        <v>302.55101182527801</v>
      </c>
      <c r="CC450" s="8">
        <v>1625.551011825278</v>
      </c>
      <c r="CD450" s="8">
        <v>932.74359811510351</v>
      </c>
      <c r="CE450" s="8">
        <v>32.05373592394929</v>
      </c>
      <c r="CF450" s="8">
        <v>964.79733403905277</v>
      </c>
      <c r="CG450" s="8">
        <v>342.12392752682086</v>
      </c>
      <c r="CH450" s="8">
        <v>35.810054442710836</v>
      </c>
      <c r="CI450" s="8">
        <v>1342.7313160085846</v>
      </c>
      <c r="CJ450" s="8">
        <v>991.11699999999996</v>
      </c>
      <c r="CK450" s="8">
        <v>898.44899999999996</v>
      </c>
      <c r="CL450" s="8">
        <v>1889.566</v>
      </c>
      <c r="CM450" s="8">
        <v>672.60300000000007</v>
      </c>
      <c r="CN450" s="8">
        <v>160.36200000000002</v>
      </c>
      <c r="CO450" s="8">
        <v>832.96500000000003</v>
      </c>
      <c r="CP450" s="8">
        <v>1854.566</v>
      </c>
      <c r="CQ450" s="8">
        <v>35</v>
      </c>
      <c r="CR450" s="8">
        <v>1889.566</v>
      </c>
      <c r="CS450" s="8">
        <v>110.61928472963194</v>
      </c>
      <c r="CT450" s="8">
        <v>424.53598960959835</v>
      </c>
      <c r="CU450" s="8">
        <v>92.166655638121995</v>
      </c>
      <c r="CV450" s="8">
        <v>185.92324310355013</v>
      </c>
      <c r="CW450" s="8">
        <v>307.82667352924989</v>
      </c>
      <c r="CX450" s="8">
        <v>316.2764498574827</v>
      </c>
      <c r="CY450" s="8">
        <v>219.90105559357593</v>
      </c>
      <c r="CZ450" s="8">
        <v>151.82154022000501</v>
      </c>
      <c r="DA450" s="8">
        <v>80.495107718784212</v>
      </c>
      <c r="DB450" s="8">
        <v>1889.5660000000003</v>
      </c>
      <c r="DC450" s="8">
        <v>10.953488372093023</v>
      </c>
      <c r="DD450" s="8">
        <v>1777.7557633442009</v>
      </c>
      <c r="DE450" s="8">
        <v>68.304985652378903</v>
      </c>
      <c r="DF450" s="8">
        <v>127.372</v>
      </c>
      <c r="DG450" s="8">
        <v>218.81300000000002</v>
      </c>
      <c r="DH450" s="8">
        <v>94.428000000000011</v>
      </c>
      <c r="DI450" s="8">
        <v>110.55200000000001</v>
      </c>
      <c r="DJ450" s="8">
        <v>105.36200000000001</v>
      </c>
      <c r="DK450" s="8">
        <v>656.52700000000004</v>
      </c>
      <c r="DL450" s="8">
        <v>1415.3910000000001</v>
      </c>
      <c r="DM450" s="8">
        <v>0</v>
      </c>
      <c r="DN450" s="8">
        <v>363.55571527036818</v>
      </c>
      <c r="DO450" s="8">
        <v>1778.9467152703683</v>
      </c>
      <c r="DP450" s="8">
        <v>998.54480434064953</v>
      </c>
      <c r="DQ450" s="8">
        <v>21.350120350367074</v>
      </c>
      <c r="DR450" s="8">
        <v>1019.8949246910166</v>
      </c>
      <c r="DS450" s="8">
        <v>392.81758861668777</v>
      </c>
      <c r="DT450" s="8">
        <v>26.402900894232982</v>
      </c>
      <c r="DU450" s="8">
        <v>1439.115414201937</v>
      </c>
    </row>
    <row r="451" spans="1:125">
      <c r="A451" s="4">
        <v>22</v>
      </c>
      <c r="B451" s="6" t="s">
        <v>442</v>
      </c>
      <c r="C451" s="3" t="s">
        <v>449</v>
      </c>
      <c r="D451" s="9" t="s">
        <v>444</v>
      </c>
      <c r="E451" s="9" t="s">
        <v>444</v>
      </c>
      <c r="F451" s="4" t="s">
        <v>414</v>
      </c>
      <c r="G451" s="6" t="s">
        <v>6</v>
      </c>
      <c r="H451" s="3" t="s">
        <v>960</v>
      </c>
      <c r="I451" s="3" t="s">
        <v>962</v>
      </c>
      <c r="J451" s="3" t="s">
        <v>972</v>
      </c>
      <c r="K451" s="3" t="s">
        <v>975</v>
      </c>
      <c r="L451" s="8">
        <v>1813</v>
      </c>
      <c r="M451" s="8">
        <v>1723</v>
      </c>
      <c r="N451" s="8">
        <f>IF(RIGHT($C451,4)="(MB)",VLOOKUP($C451,[1]Data!$C$485:$T$532,14,0),IF($M451="n/a",$M451,$L451+$M451))</f>
        <v>3536</v>
      </c>
      <c r="O451" s="8">
        <v>1315</v>
      </c>
      <c r="P451" s="8">
        <v>259</v>
      </c>
      <c r="Q451" s="8">
        <f>IF(RIGHT($C451,4)="(MB)",VLOOKUP($C451,[1]Data!$C$485:$T$532,18,0),IF($P451="n/a",$P451,$O451+$P451))</f>
        <v>1574</v>
      </c>
      <c r="R451" s="8">
        <v>3473</v>
      </c>
      <c r="S451" s="8">
        <v>63</v>
      </c>
      <c r="T451" s="8">
        <v>3536</v>
      </c>
      <c r="U451" s="8">
        <v>214</v>
      </c>
      <c r="V451" s="8">
        <v>714</v>
      </c>
      <c r="W451" s="8">
        <v>221</v>
      </c>
      <c r="X451" s="8">
        <v>249</v>
      </c>
      <c r="Y451" s="8">
        <v>528</v>
      </c>
      <c r="Z451" s="8">
        <v>660</v>
      </c>
      <c r="AA451" s="8">
        <v>523</v>
      </c>
      <c r="AB451" s="8">
        <v>261</v>
      </c>
      <c r="AC451" s="8">
        <v>163</v>
      </c>
      <c r="AD451" s="8">
        <v>3533</v>
      </c>
      <c r="AE451" s="8">
        <v>19</v>
      </c>
      <c r="AF451" s="8">
        <v>3278</v>
      </c>
      <c r="AG451" s="8">
        <v>125</v>
      </c>
      <c r="AH451" s="8">
        <v>236</v>
      </c>
      <c r="AI451" s="8">
        <v>499</v>
      </c>
      <c r="AJ451" s="8">
        <v>181</v>
      </c>
      <c r="AK451" s="8">
        <v>212</v>
      </c>
      <c r="AL451" s="8">
        <v>154</v>
      </c>
      <c r="AM451" s="8">
        <v>1282</v>
      </c>
      <c r="AN451" s="8">
        <v>2407</v>
      </c>
      <c r="AO451" s="8">
        <v>813</v>
      </c>
      <c r="AP451" s="8">
        <v>99</v>
      </c>
      <c r="AQ451" s="8">
        <v>3319</v>
      </c>
      <c r="AR451" s="8">
        <v>1925</v>
      </c>
      <c r="AS451" s="8">
        <v>54</v>
      </c>
      <c r="AT451" s="8">
        <v>1979</v>
      </c>
      <c r="AU451" s="8">
        <v>732</v>
      </c>
      <c r="AV451" s="8">
        <v>58</v>
      </c>
      <c r="AW451" s="8">
        <v>2769</v>
      </c>
      <c r="AX451" s="8">
        <v>2330</v>
      </c>
      <c r="AY451" s="8">
        <v>2141</v>
      </c>
      <c r="AZ451" s="8">
        <v>4471</v>
      </c>
      <c r="BA451" s="8">
        <v>1624</v>
      </c>
      <c r="BB451" s="8">
        <v>271</v>
      </c>
      <c r="BC451" s="8">
        <v>1895</v>
      </c>
      <c r="BD451" s="8">
        <v>4410</v>
      </c>
      <c r="BE451" s="8">
        <v>61</v>
      </c>
      <c r="BF451" s="8">
        <v>4471</v>
      </c>
      <c r="BG451" s="8">
        <v>286.70636030998804</v>
      </c>
      <c r="BH451" s="8">
        <v>974.43012315462579</v>
      </c>
      <c r="BI451" s="8">
        <v>285.87350063813</v>
      </c>
      <c r="BJ451" s="8">
        <v>392.77744240500738</v>
      </c>
      <c r="BK451" s="8">
        <v>695.14567686204566</v>
      </c>
      <c r="BL451" s="8">
        <v>776.51904918254797</v>
      </c>
      <c r="BM451" s="8">
        <v>590.55208328495598</v>
      </c>
      <c r="BN451" s="8">
        <v>285.53078671953074</v>
      </c>
      <c r="BO451" s="8">
        <v>183.46497744316855</v>
      </c>
      <c r="BP451" s="8">
        <v>4471</v>
      </c>
      <c r="BQ451" s="8">
        <v>28.862100927637712</v>
      </c>
      <c r="BR451" s="8">
        <v>4170.9877042086655</v>
      </c>
      <c r="BS451" s="8">
        <v>149.4060916190688</v>
      </c>
      <c r="BT451" s="8">
        <v>274</v>
      </c>
      <c r="BU451" s="8">
        <v>599</v>
      </c>
      <c r="BV451" s="8">
        <v>225</v>
      </c>
      <c r="BW451" s="8">
        <v>269</v>
      </c>
      <c r="BX451" s="8">
        <v>212</v>
      </c>
      <c r="BY451" s="8">
        <v>1579</v>
      </c>
      <c r="BZ451" s="8">
        <v>2816</v>
      </c>
      <c r="CA451" s="8">
        <v>0</v>
      </c>
      <c r="CB451" s="8">
        <v>1368.2936396900122</v>
      </c>
      <c r="CC451" s="8">
        <v>4184.2936396900122</v>
      </c>
      <c r="CD451" s="8">
        <v>2373.0156970651037</v>
      </c>
      <c r="CE451" s="8">
        <v>60.332329196790965</v>
      </c>
      <c r="CF451" s="8">
        <v>2433.3480262618946</v>
      </c>
      <c r="CG451" s="8">
        <v>894.06002659363685</v>
      </c>
      <c r="CH451" s="8">
        <v>82.554233782564481</v>
      </c>
      <c r="CI451" s="8">
        <v>3409.962286638096</v>
      </c>
      <c r="CJ451" s="8">
        <v>2352</v>
      </c>
      <c r="CK451" s="8">
        <v>2112</v>
      </c>
      <c r="CL451" s="8">
        <v>4464</v>
      </c>
      <c r="CM451" s="8">
        <v>1541</v>
      </c>
      <c r="CN451" s="8">
        <v>272</v>
      </c>
      <c r="CO451" s="8">
        <v>1813</v>
      </c>
      <c r="CP451" s="8">
        <v>4377</v>
      </c>
      <c r="CQ451" s="8">
        <v>87</v>
      </c>
      <c r="CR451" s="8">
        <v>4464</v>
      </c>
      <c r="CS451" s="8">
        <v>278.20752218604764</v>
      </c>
      <c r="CT451" s="8">
        <v>990.69577399363618</v>
      </c>
      <c r="CU451" s="8">
        <v>306.84606307650085</v>
      </c>
      <c r="CV451" s="8">
        <v>462.15910963645808</v>
      </c>
      <c r="CW451" s="8">
        <v>739.60235293940912</v>
      </c>
      <c r="CX451" s="8">
        <v>741.74145246813691</v>
      </c>
      <c r="CY451" s="8">
        <v>541.66616779398407</v>
      </c>
      <c r="CZ451" s="8">
        <v>258.24365618185539</v>
      </c>
      <c r="DA451" s="8">
        <v>122.83790172397181</v>
      </c>
      <c r="DB451" s="8">
        <v>4442.0000000000009</v>
      </c>
      <c r="DC451" s="8">
        <v>8.9832713754646836</v>
      </c>
      <c r="DD451" s="8">
        <v>4127.9978434094901</v>
      </c>
      <c r="DE451" s="8">
        <v>140.75133310261768</v>
      </c>
      <c r="DF451" s="8">
        <v>217</v>
      </c>
      <c r="DG451" s="8">
        <v>575</v>
      </c>
      <c r="DH451" s="8">
        <v>208</v>
      </c>
      <c r="DI451" s="8">
        <v>283</v>
      </c>
      <c r="DJ451" s="8">
        <v>206</v>
      </c>
      <c r="DK451" s="8">
        <v>1489</v>
      </c>
      <c r="DL451" s="8">
        <v>2771</v>
      </c>
      <c r="DM451" s="8">
        <v>0</v>
      </c>
      <c r="DN451" s="8">
        <v>1392.7924778139532</v>
      </c>
      <c r="DO451" s="8">
        <v>4163.7924778139532</v>
      </c>
      <c r="DP451" s="8">
        <v>2269.3599857811118</v>
      </c>
      <c r="DQ451" s="8">
        <v>95.559751921414474</v>
      </c>
      <c r="DR451" s="8">
        <v>2364.9197377025262</v>
      </c>
      <c r="DS451" s="8">
        <v>918.49979972413621</v>
      </c>
      <c r="DT451" s="8">
        <v>94.800896860520254</v>
      </c>
      <c r="DU451" s="8">
        <v>3378.2204342871833</v>
      </c>
    </row>
    <row r="452" spans="1:125">
      <c r="A452" s="4">
        <v>23</v>
      </c>
      <c r="B452" s="6" t="s">
        <v>442</v>
      </c>
      <c r="C452" s="3" t="s">
        <v>547</v>
      </c>
      <c r="D452" s="9" t="s">
        <v>444</v>
      </c>
      <c r="E452" s="9" t="s">
        <v>444</v>
      </c>
      <c r="F452" s="4" t="s">
        <v>467</v>
      </c>
      <c r="G452" s="6" t="s">
        <v>347</v>
      </c>
      <c r="H452" s="3" t="s">
        <v>960</v>
      </c>
      <c r="I452" s="3" t="s">
        <v>963</v>
      </c>
      <c r="J452" s="3" t="s">
        <v>346</v>
      </c>
      <c r="K452" s="3" t="s">
        <v>346</v>
      </c>
      <c r="L452" s="8">
        <v>3038</v>
      </c>
      <c r="M452" s="8">
        <v>2802</v>
      </c>
      <c r="N452" s="8">
        <f>IF(RIGHT($C452,4)="(MB)",VLOOKUP($C452,[1]Data!$C$485:$T$532,14,0),IF($M452="n/a",$M452,$L452+$M452))</f>
        <v>5840</v>
      </c>
      <c r="O452" s="8">
        <v>2152</v>
      </c>
      <c r="P452" s="8">
        <v>255</v>
      </c>
      <c r="Q452" s="8">
        <f>IF(RIGHT($C452,4)="(MB)",VLOOKUP($C452,[1]Data!$C$485:$T$532,18,0),IF($P452="n/a",$P452,$O452+$P452))</f>
        <v>2407</v>
      </c>
      <c r="R452" s="8">
        <v>5679</v>
      </c>
      <c r="S452" s="8">
        <v>161</v>
      </c>
      <c r="T452" s="8">
        <v>5840</v>
      </c>
      <c r="U452" s="8">
        <v>312</v>
      </c>
      <c r="V452" s="8">
        <v>1129</v>
      </c>
      <c r="W452" s="8">
        <v>350</v>
      </c>
      <c r="X452" s="8">
        <v>369</v>
      </c>
      <c r="Y452" s="8">
        <v>820</v>
      </c>
      <c r="Z452" s="8">
        <v>1114</v>
      </c>
      <c r="AA452" s="8">
        <v>949</v>
      </c>
      <c r="AB452" s="8">
        <v>534</v>
      </c>
      <c r="AC452" s="8">
        <v>233</v>
      </c>
      <c r="AD452" s="8">
        <v>5810</v>
      </c>
      <c r="AE452" s="8">
        <v>47</v>
      </c>
      <c r="AF452" s="8">
        <v>5097</v>
      </c>
      <c r="AG452" s="8">
        <v>498</v>
      </c>
      <c r="AH452" s="8">
        <v>338</v>
      </c>
      <c r="AI452" s="8">
        <v>853</v>
      </c>
      <c r="AJ452" s="8">
        <v>310</v>
      </c>
      <c r="AK452" s="8">
        <v>319</v>
      </c>
      <c r="AL452" s="8">
        <v>249</v>
      </c>
      <c r="AM452" s="8">
        <v>2069</v>
      </c>
      <c r="AN452" s="8">
        <v>3843</v>
      </c>
      <c r="AO452" s="8">
        <v>1346</v>
      </c>
      <c r="AP452" s="8">
        <v>309</v>
      </c>
      <c r="AQ452" s="8">
        <v>5498</v>
      </c>
      <c r="AR452" s="8">
        <v>3055</v>
      </c>
      <c r="AS452" s="8">
        <v>123</v>
      </c>
      <c r="AT452" s="8">
        <v>3178</v>
      </c>
      <c r="AU452" s="8">
        <v>1334</v>
      </c>
      <c r="AV452" s="8">
        <v>160</v>
      </c>
      <c r="AW452" s="8">
        <v>4672</v>
      </c>
      <c r="AX452" s="8">
        <v>3159</v>
      </c>
      <c r="AY452" s="8">
        <v>2994</v>
      </c>
      <c r="AZ452" s="8">
        <v>6153</v>
      </c>
      <c r="BA452" s="8">
        <v>2194</v>
      </c>
      <c r="BB452" s="8">
        <v>249</v>
      </c>
      <c r="BC452" s="8">
        <v>2443</v>
      </c>
      <c r="BD452" s="8">
        <v>6039</v>
      </c>
      <c r="BE452" s="8">
        <v>114</v>
      </c>
      <c r="BF452" s="8">
        <v>6153</v>
      </c>
      <c r="BG452" s="8">
        <v>356.9189433547275</v>
      </c>
      <c r="BH452" s="8">
        <v>1373.3156079062367</v>
      </c>
      <c r="BI452" s="8">
        <v>315.17379090958133</v>
      </c>
      <c r="BJ452" s="8">
        <v>458.19967078017453</v>
      </c>
      <c r="BK452" s="8">
        <v>1014.5778311675315</v>
      </c>
      <c r="BL452" s="8">
        <v>1099.0811392270214</v>
      </c>
      <c r="BM452" s="8">
        <v>869.86504314044657</v>
      </c>
      <c r="BN452" s="8">
        <v>414.75733964864833</v>
      </c>
      <c r="BO452" s="8">
        <v>238.11063386563231</v>
      </c>
      <c r="BP452" s="8">
        <v>6140.0000000000009</v>
      </c>
      <c r="BQ452" s="8">
        <v>34.820381878746439</v>
      </c>
      <c r="BR452" s="8">
        <v>5403.421599262183</v>
      </c>
      <c r="BS452" s="8">
        <v>459.35991050309951</v>
      </c>
      <c r="BT452" s="8">
        <v>330</v>
      </c>
      <c r="BU452" s="8">
        <v>808</v>
      </c>
      <c r="BV452" s="8">
        <v>341</v>
      </c>
      <c r="BW452" s="8">
        <v>384</v>
      </c>
      <c r="BX452" s="8">
        <v>271</v>
      </c>
      <c r="BY452" s="8">
        <v>2134</v>
      </c>
      <c r="BZ452" s="8">
        <v>3840</v>
      </c>
      <c r="CA452" s="8">
        <v>0</v>
      </c>
      <c r="CB452" s="8">
        <v>1943.0810566452737</v>
      </c>
      <c r="CC452" s="8">
        <v>5783.0810566452737</v>
      </c>
      <c r="CD452" s="8">
        <v>3206.7902314058961</v>
      </c>
      <c r="CE452" s="8">
        <v>90.291040832952291</v>
      </c>
      <c r="CF452" s="8">
        <v>3297.0812722388482</v>
      </c>
      <c r="CG452" s="8">
        <v>1324.2249159889252</v>
      </c>
      <c r="CH452" s="8">
        <v>140.67112675170213</v>
      </c>
      <c r="CI452" s="8">
        <v>4761.9773149794755</v>
      </c>
      <c r="CJ452" s="8">
        <v>3019.5839999999998</v>
      </c>
      <c r="CK452" s="8">
        <v>2856.6670000000004</v>
      </c>
      <c r="CL452" s="8">
        <v>5876.2510000000002</v>
      </c>
      <c r="CM452" s="8">
        <v>2052.6710000000003</v>
      </c>
      <c r="CN452" s="8">
        <v>236.07099999999997</v>
      </c>
      <c r="CO452" s="8">
        <v>2288.7419999999997</v>
      </c>
      <c r="CP452" s="8">
        <v>5854.8230000000003</v>
      </c>
      <c r="CQ452" s="8">
        <v>21.428000000000001</v>
      </c>
      <c r="CR452" s="8">
        <v>5876.2510000000002</v>
      </c>
      <c r="CS452" s="8">
        <v>368.19495291180118</v>
      </c>
      <c r="CT452" s="8">
        <v>1446.0934266220536</v>
      </c>
      <c r="CU452" s="8">
        <v>246.74189481144927</v>
      </c>
      <c r="CV452" s="8">
        <v>526.67474511782416</v>
      </c>
      <c r="CW452" s="8">
        <v>1056.3880099947264</v>
      </c>
      <c r="CX452" s="8">
        <v>1006.5345074194593</v>
      </c>
      <c r="CY452" s="8">
        <v>647.63656230099389</v>
      </c>
      <c r="CZ452" s="8">
        <v>359.66769597474917</v>
      </c>
      <c r="DA452" s="8">
        <v>206.5442048469431</v>
      </c>
      <c r="DB452" s="8">
        <v>5864.4760000000006</v>
      </c>
      <c r="DC452" s="8">
        <v>20.910079727357903</v>
      </c>
      <c r="DD452" s="8">
        <v>5232.5678788666128</v>
      </c>
      <c r="DE452" s="8">
        <v>408.4127335860756</v>
      </c>
      <c r="DF452" s="8">
        <v>293.07400000000001</v>
      </c>
      <c r="DG452" s="8">
        <v>727.08299999999997</v>
      </c>
      <c r="DH452" s="8">
        <v>334.858</v>
      </c>
      <c r="DI452" s="8">
        <v>359.92500000000001</v>
      </c>
      <c r="DJ452" s="8">
        <v>293.11399999999998</v>
      </c>
      <c r="DK452" s="8">
        <v>2008.0539999999999</v>
      </c>
      <c r="DL452" s="8">
        <v>3545.93</v>
      </c>
      <c r="DM452" s="8">
        <v>0</v>
      </c>
      <c r="DN452" s="8">
        <v>1950.3510470881997</v>
      </c>
      <c r="DO452" s="8">
        <v>5496.2810470881996</v>
      </c>
      <c r="DP452" s="8">
        <v>2874.7749497400555</v>
      </c>
      <c r="DQ452" s="8">
        <v>117.47754700816559</v>
      </c>
      <c r="DR452" s="8">
        <v>2992.2524967482209</v>
      </c>
      <c r="DS452" s="8">
        <v>1277.9960720598031</v>
      </c>
      <c r="DT452" s="8">
        <v>110.08175250829957</v>
      </c>
      <c r="DU452" s="8">
        <v>4380.3303213163235</v>
      </c>
    </row>
    <row r="453" spans="1:125">
      <c r="A453" s="4">
        <v>24</v>
      </c>
      <c r="B453" s="6" t="s">
        <v>442</v>
      </c>
      <c r="C453" s="3" t="s">
        <v>792</v>
      </c>
      <c r="D453" s="9" t="s">
        <v>444</v>
      </c>
      <c r="E453" s="9" t="s">
        <v>444</v>
      </c>
      <c r="F453" s="4" t="s">
        <v>710</v>
      </c>
      <c r="G453" s="6" t="s">
        <v>348</v>
      </c>
      <c r="H453" s="3" t="s">
        <v>960</v>
      </c>
      <c r="I453" s="3" t="s">
        <v>962</v>
      </c>
      <c r="J453" s="3" t="s">
        <v>323</v>
      </c>
      <c r="K453" s="3" t="s">
        <v>323</v>
      </c>
      <c r="L453" s="8">
        <v>4889</v>
      </c>
      <c r="M453" s="8">
        <v>4901</v>
      </c>
      <c r="N453" s="8">
        <f>IF(RIGHT($C453,4)="(MB)",VLOOKUP($C453,[1]Data!$C$485:$T$532,14,0),IF($M453="n/a",$M453,$L453+$M453))</f>
        <v>9790</v>
      </c>
      <c r="O453" s="8">
        <v>3552</v>
      </c>
      <c r="P453" s="8">
        <v>370</v>
      </c>
      <c r="Q453" s="8">
        <f>IF(RIGHT($C453,4)="(MB)",VLOOKUP($C453,[1]Data!$C$485:$T$532,18,0),IF($P453="n/a",$P453,$O453+$P453))</f>
        <v>3922</v>
      </c>
      <c r="R453" s="8">
        <v>9779</v>
      </c>
      <c r="S453" s="8">
        <v>11</v>
      </c>
      <c r="T453" s="8">
        <v>9790</v>
      </c>
      <c r="U453" s="8">
        <v>542</v>
      </c>
      <c r="V453" s="8">
        <v>1969</v>
      </c>
      <c r="W453" s="8">
        <v>819</v>
      </c>
      <c r="X453" s="8">
        <v>801</v>
      </c>
      <c r="Y453" s="8">
        <v>1249</v>
      </c>
      <c r="Z453" s="8">
        <v>1807</v>
      </c>
      <c r="AA453" s="8">
        <v>1534</v>
      </c>
      <c r="AB453" s="8">
        <v>733</v>
      </c>
      <c r="AC453" s="8">
        <v>314</v>
      </c>
      <c r="AD453" s="8">
        <v>9768</v>
      </c>
      <c r="AE453" s="8">
        <v>6</v>
      </c>
      <c r="AF453" s="8">
        <v>8389</v>
      </c>
      <c r="AG453" s="8">
        <v>1041</v>
      </c>
      <c r="AH453" s="8">
        <v>541</v>
      </c>
      <c r="AI453" s="8">
        <v>1395</v>
      </c>
      <c r="AJ453" s="8">
        <v>481</v>
      </c>
      <c r="AK453" s="8">
        <v>662</v>
      </c>
      <c r="AL453" s="8">
        <v>402</v>
      </c>
      <c r="AM453" s="8">
        <v>3481</v>
      </c>
      <c r="AN453" s="8">
        <v>6497</v>
      </c>
      <c r="AO453" s="8">
        <v>2407</v>
      </c>
      <c r="AP453" s="8">
        <v>322</v>
      </c>
      <c r="AQ453" s="8">
        <v>9226</v>
      </c>
      <c r="AR453" s="8">
        <v>5008</v>
      </c>
      <c r="AS453" s="8">
        <v>259</v>
      </c>
      <c r="AT453" s="8">
        <v>5267</v>
      </c>
      <c r="AU453" s="8">
        <v>2310</v>
      </c>
      <c r="AV453" s="8">
        <v>229</v>
      </c>
      <c r="AW453" s="8">
        <v>7806</v>
      </c>
      <c r="AX453" s="8">
        <v>4934</v>
      </c>
      <c r="AY453" s="8">
        <v>4881</v>
      </c>
      <c r="AZ453" s="8">
        <v>9815</v>
      </c>
      <c r="BA453" s="8">
        <v>3431</v>
      </c>
      <c r="BB453" s="8">
        <v>330</v>
      </c>
      <c r="BC453" s="8">
        <v>3761</v>
      </c>
      <c r="BD453" s="8">
        <v>9536</v>
      </c>
      <c r="BE453" s="8">
        <v>279</v>
      </c>
      <c r="BF453" s="8">
        <v>9815</v>
      </c>
      <c r="BG453" s="8">
        <v>479.52333081736538</v>
      </c>
      <c r="BH453" s="8">
        <v>2160.6546860960716</v>
      </c>
      <c r="BI453" s="8">
        <v>712.70550281907856</v>
      </c>
      <c r="BJ453" s="8">
        <v>799.77062550472033</v>
      </c>
      <c r="BK453" s="8">
        <v>1513.7895570693572</v>
      </c>
      <c r="BL453" s="8">
        <v>1860.168007089158</v>
      </c>
      <c r="BM453" s="8">
        <v>1354.5746851480221</v>
      </c>
      <c r="BN453" s="8">
        <v>566.79380625849797</v>
      </c>
      <c r="BO453" s="8">
        <v>338.01979919772873</v>
      </c>
      <c r="BP453" s="8">
        <v>9786</v>
      </c>
      <c r="BQ453" s="8">
        <v>54.873942140312721</v>
      </c>
      <c r="BR453" s="8">
        <v>8229.1469119611684</v>
      </c>
      <c r="BS453" s="8">
        <v>1089.983966914004</v>
      </c>
      <c r="BT453" s="8">
        <v>489</v>
      </c>
      <c r="BU453" s="8">
        <v>1222</v>
      </c>
      <c r="BV453" s="8">
        <v>528</v>
      </c>
      <c r="BW453" s="8">
        <v>655</v>
      </c>
      <c r="BX453" s="8">
        <v>419</v>
      </c>
      <c r="BY453" s="8">
        <v>3313</v>
      </c>
      <c r="BZ453" s="8">
        <v>6313</v>
      </c>
      <c r="CA453" s="8">
        <v>0</v>
      </c>
      <c r="CB453" s="8">
        <v>2993.4766691826353</v>
      </c>
      <c r="CC453" s="8">
        <v>9306.4766691826353</v>
      </c>
      <c r="CD453" s="8">
        <v>4841.5859805607988</v>
      </c>
      <c r="CE453" s="8">
        <v>254.61191859427856</v>
      </c>
      <c r="CF453" s="8">
        <v>5096.1978991550777</v>
      </c>
      <c r="CG453" s="8">
        <v>2270.5758292509745</v>
      </c>
      <c r="CH453" s="8">
        <v>335.19811737424089</v>
      </c>
      <c r="CI453" s="8">
        <v>7701.9718457802919</v>
      </c>
      <c r="CJ453" s="8">
        <v>5044.5029999999997</v>
      </c>
      <c r="CK453" s="8">
        <v>4949.5460000000003</v>
      </c>
      <c r="CL453" s="8">
        <v>9994.0489999999991</v>
      </c>
      <c r="CM453" s="8">
        <v>3381.6260000000002</v>
      </c>
      <c r="CN453" s="8">
        <v>311.59800000000001</v>
      </c>
      <c r="CO453" s="8">
        <v>3693.2239999999997</v>
      </c>
      <c r="CP453" s="8">
        <v>9704.9289999999983</v>
      </c>
      <c r="CQ453" s="8">
        <v>289.12</v>
      </c>
      <c r="CR453" s="8">
        <v>9994.0489999999991</v>
      </c>
      <c r="CS453" s="8">
        <v>621.1386230720027</v>
      </c>
      <c r="CT453" s="8">
        <v>2392.5655000064453</v>
      </c>
      <c r="CU453" s="8">
        <v>650.01166625992289</v>
      </c>
      <c r="CV453" s="8">
        <v>939.11801478962263</v>
      </c>
      <c r="CW453" s="8">
        <v>1802.118864122685</v>
      </c>
      <c r="CX453" s="8">
        <v>1779.613219150642</v>
      </c>
      <c r="CY453" s="8">
        <v>1032.0933833354136</v>
      </c>
      <c r="CZ453" s="8">
        <v>483.47247171584701</v>
      </c>
      <c r="DA453" s="8">
        <v>280.91725754741867</v>
      </c>
      <c r="DB453" s="8">
        <v>9981.0490000000009</v>
      </c>
      <c r="DC453" s="8">
        <v>38.885079004090763</v>
      </c>
      <c r="DD453" s="8">
        <v>8344.6117365694772</v>
      </c>
      <c r="DE453" s="8">
        <v>1159.3289322797737</v>
      </c>
      <c r="DF453" s="8">
        <v>487.47200000000004</v>
      </c>
      <c r="DG453" s="8">
        <v>1120.8329999999999</v>
      </c>
      <c r="DH453" s="8">
        <v>544.14099999999985</v>
      </c>
      <c r="DI453" s="8">
        <v>666.39200000000005</v>
      </c>
      <c r="DJ453" s="8">
        <v>483.75599999999997</v>
      </c>
      <c r="DK453" s="8">
        <v>3302.5940000000001</v>
      </c>
      <c r="DL453" s="8">
        <v>6117.44</v>
      </c>
      <c r="DM453" s="8">
        <v>0</v>
      </c>
      <c r="DN453" s="8">
        <v>3242.4703769279977</v>
      </c>
      <c r="DO453" s="8">
        <v>9359.9103769279973</v>
      </c>
      <c r="DP453" s="8">
        <v>4571.1103003840017</v>
      </c>
      <c r="DQ453" s="8">
        <v>335.49107612513603</v>
      </c>
      <c r="DR453" s="8">
        <v>4906.6013765091375</v>
      </c>
      <c r="DS453" s="8">
        <v>2318.0109235534928</v>
      </c>
      <c r="DT453" s="8">
        <v>291.9319096076751</v>
      </c>
      <c r="DU453" s="8">
        <v>7516.5442096703055</v>
      </c>
    </row>
    <row r="454" spans="1:125">
      <c r="A454" s="4">
        <v>25</v>
      </c>
      <c r="B454" s="6" t="s">
        <v>442</v>
      </c>
      <c r="C454" s="3" t="s">
        <v>634</v>
      </c>
      <c r="D454" s="9" t="s">
        <v>444</v>
      </c>
      <c r="E454" s="9" t="s">
        <v>444</v>
      </c>
      <c r="F454" s="4" t="s">
        <v>563</v>
      </c>
      <c r="G454" s="6" t="s">
        <v>349</v>
      </c>
      <c r="H454" s="3" t="s">
        <v>960</v>
      </c>
      <c r="I454" s="3" t="s">
        <v>963</v>
      </c>
      <c r="J454" s="3" t="s">
        <v>971</v>
      </c>
      <c r="K454" s="3" t="s">
        <v>327</v>
      </c>
      <c r="L454" s="8">
        <v>2274</v>
      </c>
      <c r="M454" s="8">
        <v>2087</v>
      </c>
      <c r="N454" s="8">
        <f>IF(RIGHT($C454,4)="(MB)",VLOOKUP($C454,[1]Data!$C$485:$T$532,14,0),IF($M454="n/a",$M454,$L454+$M454))</f>
        <v>4361</v>
      </c>
      <c r="O454" s="8">
        <v>1894</v>
      </c>
      <c r="P454" s="8">
        <v>600</v>
      </c>
      <c r="Q454" s="8">
        <f>IF(RIGHT($C454,4)="(MB)",VLOOKUP($C454,[1]Data!$C$485:$T$532,18,0),IF($P454="n/a",$P454,$O454+$P454))</f>
        <v>2494</v>
      </c>
      <c r="R454" s="8">
        <v>4363</v>
      </c>
      <c r="S454" s="8">
        <v>-2</v>
      </c>
      <c r="T454" s="8">
        <v>4361</v>
      </c>
      <c r="U454" s="8">
        <v>267</v>
      </c>
      <c r="V454" s="8">
        <v>700</v>
      </c>
      <c r="W454" s="8">
        <v>205</v>
      </c>
      <c r="X454" s="8">
        <v>295</v>
      </c>
      <c r="Y454" s="8">
        <v>510</v>
      </c>
      <c r="Z454" s="8">
        <v>734</v>
      </c>
      <c r="AA454" s="8">
        <v>811</v>
      </c>
      <c r="AB454" s="8">
        <v>495</v>
      </c>
      <c r="AC454" s="8">
        <v>338</v>
      </c>
      <c r="AD454" s="8">
        <v>4355</v>
      </c>
      <c r="AE454" s="8">
        <v>50</v>
      </c>
      <c r="AF454" s="8">
        <v>3727</v>
      </c>
      <c r="AG454" s="8">
        <v>358</v>
      </c>
      <c r="AH454" s="8">
        <v>515</v>
      </c>
      <c r="AI454" s="8">
        <v>722</v>
      </c>
      <c r="AJ454" s="8">
        <v>204</v>
      </c>
      <c r="AK454" s="8">
        <v>184</v>
      </c>
      <c r="AL454" s="8">
        <v>170</v>
      </c>
      <c r="AM454" s="8">
        <v>1795</v>
      </c>
      <c r="AN454" s="8">
        <v>2955</v>
      </c>
      <c r="AO454" s="8">
        <v>922</v>
      </c>
      <c r="AP454" s="8">
        <v>211</v>
      </c>
      <c r="AQ454" s="8">
        <v>4088</v>
      </c>
      <c r="AR454" s="8">
        <v>1974</v>
      </c>
      <c r="AS454" s="8">
        <v>85</v>
      </c>
      <c r="AT454" s="8">
        <v>2059</v>
      </c>
      <c r="AU454" s="8">
        <v>1307</v>
      </c>
      <c r="AV454" s="8">
        <v>173</v>
      </c>
      <c r="AW454" s="8">
        <v>3539</v>
      </c>
      <c r="AX454" s="8">
        <v>2225</v>
      </c>
      <c r="AY454" s="8">
        <v>2026</v>
      </c>
      <c r="AZ454" s="8">
        <v>4251</v>
      </c>
      <c r="BA454" s="8">
        <v>1739</v>
      </c>
      <c r="BB454" s="8">
        <v>502</v>
      </c>
      <c r="BC454" s="8">
        <v>2241</v>
      </c>
      <c r="BD454" s="8">
        <v>4251</v>
      </c>
      <c r="BE454" s="8">
        <v>0</v>
      </c>
      <c r="BF454" s="8">
        <v>4251</v>
      </c>
      <c r="BG454" s="8">
        <v>245.34737286161999</v>
      </c>
      <c r="BH454" s="8">
        <v>841.44502676424656</v>
      </c>
      <c r="BI454" s="8">
        <v>202.46944921723517</v>
      </c>
      <c r="BJ454" s="8">
        <v>373.43926550562804</v>
      </c>
      <c r="BK454" s="8">
        <v>541.0706301408045</v>
      </c>
      <c r="BL454" s="8">
        <v>743.96942723845484</v>
      </c>
      <c r="BM454" s="8">
        <v>607.80461902642276</v>
      </c>
      <c r="BN454" s="8">
        <v>400.6511087915419</v>
      </c>
      <c r="BO454" s="8">
        <v>287.80310045404633</v>
      </c>
      <c r="BP454" s="8">
        <v>4244</v>
      </c>
      <c r="BQ454" s="8">
        <v>20.839725313950254</v>
      </c>
      <c r="BR454" s="8">
        <v>3742.9373670650029</v>
      </c>
      <c r="BS454" s="8">
        <v>298.4022816206554</v>
      </c>
      <c r="BT454" s="8">
        <v>415</v>
      </c>
      <c r="BU454" s="8">
        <v>649</v>
      </c>
      <c r="BV454" s="8">
        <v>222</v>
      </c>
      <c r="BW454" s="8">
        <v>203</v>
      </c>
      <c r="BX454" s="8">
        <v>188</v>
      </c>
      <c r="BY454" s="8">
        <v>1677</v>
      </c>
      <c r="BZ454" s="8">
        <v>2867</v>
      </c>
      <c r="CA454" s="8">
        <v>0</v>
      </c>
      <c r="CB454" s="8">
        <v>1131.65262713838</v>
      </c>
      <c r="CC454" s="8">
        <v>3998.65262713838</v>
      </c>
      <c r="CD454" s="8">
        <v>2004.9477157220467</v>
      </c>
      <c r="CE454" s="8">
        <v>88.681292886429247</v>
      </c>
      <c r="CF454" s="8">
        <v>2093.6290086084759</v>
      </c>
      <c r="CG454" s="8">
        <v>1121.6910674065375</v>
      </c>
      <c r="CH454" s="8">
        <v>122.43881721666615</v>
      </c>
      <c r="CI454" s="8">
        <v>3337.7588932316794</v>
      </c>
      <c r="CJ454" s="8">
        <v>2502</v>
      </c>
      <c r="CK454" s="8">
        <v>2256</v>
      </c>
      <c r="CL454" s="8">
        <v>4758</v>
      </c>
      <c r="CM454" s="8">
        <v>1799</v>
      </c>
      <c r="CN454" s="8">
        <v>457</v>
      </c>
      <c r="CO454" s="8">
        <v>2256</v>
      </c>
      <c r="CP454" s="8">
        <v>4758</v>
      </c>
      <c r="CQ454" s="8">
        <v>0</v>
      </c>
      <c r="CR454" s="8">
        <v>4758</v>
      </c>
      <c r="CS454" s="8">
        <v>275.57075125613443</v>
      </c>
      <c r="CT454" s="8">
        <v>1064.2701429686401</v>
      </c>
      <c r="CU454" s="8">
        <v>198.38509281379427</v>
      </c>
      <c r="CV454" s="8">
        <v>392.27627774598864</v>
      </c>
      <c r="CW454" s="8">
        <v>729.13587178212549</v>
      </c>
      <c r="CX454" s="8">
        <v>792.4853291156179</v>
      </c>
      <c r="CY454" s="8">
        <v>578.48589632862013</v>
      </c>
      <c r="CZ454" s="8">
        <v>439.64095514443932</v>
      </c>
      <c r="DA454" s="8">
        <v>272.74968284463972</v>
      </c>
      <c r="DB454" s="8">
        <v>4743</v>
      </c>
      <c r="DC454" s="8">
        <v>20.068917992097504</v>
      </c>
      <c r="DD454" s="8">
        <v>4176.3945570933383</v>
      </c>
      <c r="DE454" s="8">
        <v>322.15729539942492</v>
      </c>
      <c r="DF454" s="8">
        <v>374</v>
      </c>
      <c r="DG454" s="8">
        <v>672</v>
      </c>
      <c r="DH454" s="8">
        <v>253</v>
      </c>
      <c r="DI454" s="8">
        <v>219</v>
      </c>
      <c r="DJ454" s="8">
        <v>229</v>
      </c>
      <c r="DK454" s="8">
        <v>1747</v>
      </c>
      <c r="DL454" s="8">
        <v>3182</v>
      </c>
      <c r="DM454" s="8">
        <v>0</v>
      </c>
      <c r="DN454" s="8">
        <v>1285.4292487438661</v>
      </c>
      <c r="DO454" s="8">
        <v>4467.4292487438661</v>
      </c>
      <c r="DP454" s="8">
        <v>2136.825173053182</v>
      </c>
      <c r="DQ454" s="8">
        <v>123.75692630203183</v>
      </c>
      <c r="DR454" s="8">
        <v>2260.5820993552138</v>
      </c>
      <c r="DS454" s="8">
        <v>1255.3188348476115</v>
      </c>
      <c r="DT454" s="8">
        <v>116.31634108406166</v>
      </c>
      <c r="DU454" s="8">
        <v>3632.2172752868869</v>
      </c>
    </row>
    <row r="455" spans="1:125">
      <c r="A455" s="4">
        <v>26</v>
      </c>
      <c r="B455" s="6" t="s">
        <v>442</v>
      </c>
      <c r="C455" s="3" t="s">
        <v>635</v>
      </c>
      <c r="D455" s="9" t="s">
        <v>444</v>
      </c>
      <c r="E455" s="9" t="s">
        <v>444</v>
      </c>
      <c r="F455" s="4" t="s">
        <v>581</v>
      </c>
      <c r="G455" s="6" t="s">
        <v>350</v>
      </c>
      <c r="H455" s="3" t="s">
        <v>960</v>
      </c>
      <c r="I455" s="3" t="s">
        <v>963</v>
      </c>
      <c r="J455" s="3" t="s">
        <v>971</v>
      </c>
      <c r="K455" s="3" t="s">
        <v>327</v>
      </c>
      <c r="L455" s="8">
        <v>7155</v>
      </c>
      <c r="M455" s="8">
        <v>6966</v>
      </c>
      <c r="N455" s="8">
        <f>IF(RIGHT($C455,4)="(MB)",VLOOKUP($C455,[1]Data!$C$485:$T$532,14,0),IF($M455="n/a",$M455,$L455+$M455))</f>
        <v>14121</v>
      </c>
      <c r="O455" s="8">
        <v>5139</v>
      </c>
      <c r="P455" s="8">
        <v>877</v>
      </c>
      <c r="Q455" s="8">
        <f>IF(RIGHT($C455,4)="(MB)",VLOOKUP($C455,[1]Data!$C$485:$T$532,18,0),IF($P455="n/a",$P455,$O455+$P455))</f>
        <v>6016</v>
      </c>
      <c r="R455" s="8">
        <v>13986</v>
      </c>
      <c r="S455" s="8">
        <v>135</v>
      </c>
      <c r="T455" s="8">
        <v>14121</v>
      </c>
      <c r="U455" s="8">
        <v>736</v>
      </c>
      <c r="V455" s="8">
        <v>2816</v>
      </c>
      <c r="W455" s="8">
        <v>918</v>
      </c>
      <c r="X455" s="8">
        <v>907</v>
      </c>
      <c r="Y455" s="8">
        <v>2143</v>
      </c>
      <c r="Z455" s="8">
        <v>2554</v>
      </c>
      <c r="AA455" s="8">
        <v>2291</v>
      </c>
      <c r="AB455" s="8">
        <v>1219</v>
      </c>
      <c r="AC455" s="8">
        <v>467</v>
      </c>
      <c r="AD455" s="8">
        <v>14051</v>
      </c>
      <c r="AE455" s="8">
        <v>64</v>
      </c>
      <c r="AF455" s="8">
        <v>11428</v>
      </c>
      <c r="AG455" s="8">
        <v>1925</v>
      </c>
      <c r="AH455" s="8">
        <v>750</v>
      </c>
      <c r="AI455" s="8">
        <v>1832</v>
      </c>
      <c r="AJ455" s="8">
        <v>786</v>
      </c>
      <c r="AK455" s="8">
        <v>887</v>
      </c>
      <c r="AL455" s="8">
        <v>614</v>
      </c>
      <c r="AM455" s="8">
        <v>4869</v>
      </c>
      <c r="AN455" s="8">
        <v>9090</v>
      </c>
      <c r="AO455" s="8">
        <v>3694</v>
      </c>
      <c r="AP455" s="8">
        <v>531</v>
      </c>
      <c r="AQ455" s="8">
        <v>13315</v>
      </c>
      <c r="AR455" s="8">
        <v>7278</v>
      </c>
      <c r="AS455" s="8">
        <v>236</v>
      </c>
      <c r="AT455" s="8">
        <v>7514</v>
      </c>
      <c r="AU455" s="8">
        <v>3307</v>
      </c>
      <c r="AV455" s="8">
        <v>481</v>
      </c>
      <c r="AW455" s="8">
        <v>11302</v>
      </c>
      <c r="AX455" s="8">
        <v>6791</v>
      </c>
      <c r="AY455" s="8">
        <v>6652</v>
      </c>
      <c r="AZ455" s="8">
        <v>13443</v>
      </c>
      <c r="BA455" s="8">
        <v>4836</v>
      </c>
      <c r="BB455" s="8">
        <v>778</v>
      </c>
      <c r="BC455" s="8">
        <v>5614</v>
      </c>
      <c r="BD455" s="8">
        <v>13384</v>
      </c>
      <c r="BE455" s="8">
        <v>59</v>
      </c>
      <c r="BF455" s="8">
        <v>13443</v>
      </c>
      <c r="BG455" s="8">
        <v>766.16156249080188</v>
      </c>
      <c r="BH455" s="8">
        <v>2838.1918201876251</v>
      </c>
      <c r="BI455" s="8">
        <v>787.35810624257658</v>
      </c>
      <c r="BJ455" s="8">
        <v>987.71240779720597</v>
      </c>
      <c r="BK455" s="8">
        <v>2173.3518193915916</v>
      </c>
      <c r="BL455" s="8">
        <v>2455.9473968533384</v>
      </c>
      <c r="BM455" s="8">
        <v>2068.796457592015</v>
      </c>
      <c r="BN455" s="8">
        <v>878.21295501194561</v>
      </c>
      <c r="BO455" s="8">
        <v>421.26747443289952</v>
      </c>
      <c r="BP455" s="8">
        <v>13377.000000000002</v>
      </c>
      <c r="BQ455" s="8">
        <v>48.025943701193874</v>
      </c>
      <c r="BR455" s="8">
        <v>10864.787073060019</v>
      </c>
      <c r="BS455" s="8">
        <v>1843.7020060974769</v>
      </c>
      <c r="BT455" s="8">
        <v>695</v>
      </c>
      <c r="BU455" s="8">
        <v>1681</v>
      </c>
      <c r="BV455" s="8">
        <v>782</v>
      </c>
      <c r="BW455" s="8">
        <v>886</v>
      </c>
      <c r="BX455" s="8">
        <v>601</v>
      </c>
      <c r="BY455" s="8">
        <v>4645</v>
      </c>
      <c r="BZ455" s="8">
        <v>8296</v>
      </c>
      <c r="CA455" s="8">
        <v>0</v>
      </c>
      <c r="CB455" s="8">
        <v>4314.8384375091973</v>
      </c>
      <c r="CC455" s="8">
        <v>12610.838437509197</v>
      </c>
      <c r="CD455" s="8">
        <v>6803.4029350816354</v>
      </c>
      <c r="CE455" s="8">
        <v>220.2263703237949</v>
      </c>
      <c r="CF455" s="8">
        <v>7023.6293054054304</v>
      </c>
      <c r="CG455" s="8">
        <v>3032.1465398775849</v>
      </c>
      <c r="CH455" s="8">
        <v>361.65039208807406</v>
      </c>
      <c r="CI455" s="8">
        <v>10417.42623737109</v>
      </c>
      <c r="CJ455" s="8">
        <v>6678.0060000000003</v>
      </c>
      <c r="CK455" s="8">
        <v>6607.9109999999991</v>
      </c>
      <c r="CL455" s="8">
        <v>13285.916999999999</v>
      </c>
      <c r="CM455" s="8">
        <v>4589.9719999999998</v>
      </c>
      <c r="CN455" s="8">
        <v>577.99699999999996</v>
      </c>
      <c r="CO455" s="8">
        <v>5167.9690000000001</v>
      </c>
      <c r="CP455" s="8">
        <v>13088.591</v>
      </c>
      <c r="CQ455" s="8">
        <v>197.32600000000002</v>
      </c>
      <c r="CR455" s="8">
        <v>13285.916999999999</v>
      </c>
      <c r="CS455" s="8">
        <v>852.56806977729332</v>
      </c>
      <c r="CT455" s="8">
        <v>2933.3704929493833</v>
      </c>
      <c r="CU455" s="8">
        <v>877.12437593914808</v>
      </c>
      <c r="CV455" s="8">
        <v>1313.2252186879825</v>
      </c>
      <c r="CW455" s="8">
        <v>2290.8177431614922</v>
      </c>
      <c r="CX455" s="8">
        <v>2418.0998681837682</v>
      </c>
      <c r="CY455" s="8">
        <v>1512.4420598680585</v>
      </c>
      <c r="CZ455" s="8">
        <v>706.05516368641065</v>
      </c>
      <c r="DA455" s="8">
        <v>335.09600774646435</v>
      </c>
      <c r="DB455" s="8">
        <v>13238.799000000003</v>
      </c>
      <c r="DC455" s="8">
        <v>38.262781742190199</v>
      </c>
      <c r="DD455" s="8">
        <v>10516.684652598549</v>
      </c>
      <c r="DE455" s="8">
        <v>1812.430975434874</v>
      </c>
      <c r="DF455" s="8">
        <v>611.37600000000009</v>
      </c>
      <c r="DG455" s="8">
        <v>1506.502</v>
      </c>
      <c r="DH455" s="8">
        <v>739.89200000000005</v>
      </c>
      <c r="DI455" s="8">
        <v>881.20800000000008</v>
      </c>
      <c r="DJ455" s="8">
        <v>604.95000000000005</v>
      </c>
      <c r="DK455" s="8">
        <v>4343.9279999999999</v>
      </c>
      <c r="DL455" s="8">
        <v>7563.68</v>
      </c>
      <c r="DM455" s="8">
        <v>0</v>
      </c>
      <c r="DN455" s="8">
        <v>4822.5509302227092</v>
      </c>
      <c r="DO455" s="8">
        <v>12386.23093022271</v>
      </c>
      <c r="DP455" s="8">
        <v>6359.1641824792969</v>
      </c>
      <c r="DQ455" s="8">
        <v>287.82415253871511</v>
      </c>
      <c r="DR455" s="8">
        <v>6646.9883350180116</v>
      </c>
      <c r="DS455" s="8">
        <v>2979.0583085748103</v>
      </c>
      <c r="DT455" s="8">
        <v>495.64894780272135</v>
      </c>
      <c r="DU455" s="8">
        <v>10121.695591395543</v>
      </c>
    </row>
    <row r="456" spans="1:125">
      <c r="A456" s="4">
        <v>27</v>
      </c>
      <c r="B456" s="6" t="s">
        <v>442</v>
      </c>
      <c r="C456" s="3" t="s">
        <v>548</v>
      </c>
      <c r="D456" s="9" t="s">
        <v>444</v>
      </c>
      <c r="E456" s="9" t="s">
        <v>444</v>
      </c>
      <c r="F456" s="4" t="s">
        <v>479</v>
      </c>
      <c r="G456" s="6" t="s">
        <v>5</v>
      </c>
      <c r="H456" s="3" t="s">
        <v>960</v>
      </c>
      <c r="I456" s="3" t="s">
        <v>963</v>
      </c>
      <c r="J456" s="3" t="s">
        <v>346</v>
      </c>
      <c r="K456" s="3" t="s">
        <v>346</v>
      </c>
      <c r="L456" s="8">
        <v>2476</v>
      </c>
      <c r="M456" s="8">
        <v>2351</v>
      </c>
      <c r="N456" s="8">
        <f>IF(RIGHT($C456,4)="(MB)",VLOOKUP($C456,[1]Data!$C$485:$T$532,14,0),IF($M456="n/a",$M456,$L456+$M456))</f>
        <v>4827</v>
      </c>
      <c r="O456" s="8">
        <v>1787</v>
      </c>
      <c r="P456" s="8">
        <v>1927</v>
      </c>
      <c r="Q456" s="8">
        <f>IF(RIGHT($C456,4)="(MB)",VLOOKUP($C456,[1]Data!$C$485:$T$532,18,0),IF($P456="n/a",$P456,$O456+$P456))</f>
        <v>3714</v>
      </c>
      <c r="R456" s="8">
        <v>4066</v>
      </c>
      <c r="S456" s="8">
        <v>761</v>
      </c>
      <c r="T456" s="8">
        <v>4827</v>
      </c>
      <c r="U456" s="8">
        <v>246</v>
      </c>
      <c r="V456" s="8">
        <v>1080</v>
      </c>
      <c r="W456" s="8">
        <v>237</v>
      </c>
      <c r="X456" s="8">
        <v>341</v>
      </c>
      <c r="Y456" s="8">
        <v>520</v>
      </c>
      <c r="Z456" s="8">
        <v>735</v>
      </c>
      <c r="AA456" s="8">
        <v>835</v>
      </c>
      <c r="AB456" s="8">
        <v>555</v>
      </c>
      <c r="AC456" s="8">
        <v>242</v>
      </c>
      <c r="AD456" s="8">
        <v>4791</v>
      </c>
      <c r="AE456" s="8">
        <v>25</v>
      </c>
      <c r="AF456" s="8">
        <v>3929</v>
      </c>
      <c r="AG456" s="8">
        <v>644</v>
      </c>
      <c r="AH456" s="8">
        <v>450</v>
      </c>
      <c r="AI456" s="8">
        <v>743</v>
      </c>
      <c r="AJ456" s="8">
        <v>160</v>
      </c>
      <c r="AK456" s="8">
        <v>186</v>
      </c>
      <c r="AL456" s="8">
        <v>117</v>
      </c>
      <c r="AM456" s="8">
        <v>1656</v>
      </c>
      <c r="AN456" s="8">
        <v>2642</v>
      </c>
      <c r="AO456" s="8">
        <v>1700</v>
      </c>
      <c r="AP456" s="8">
        <v>203</v>
      </c>
      <c r="AQ456" s="8">
        <v>4545</v>
      </c>
      <c r="AR456" s="8">
        <v>2213</v>
      </c>
      <c r="AS456" s="8">
        <v>72</v>
      </c>
      <c r="AT456" s="8">
        <v>2285</v>
      </c>
      <c r="AU456" s="8">
        <v>1353</v>
      </c>
      <c r="AV456" s="8">
        <v>163</v>
      </c>
      <c r="AW456" s="8">
        <v>3801</v>
      </c>
      <c r="AX456" s="8">
        <v>1996</v>
      </c>
      <c r="AY456" s="8">
        <v>1980</v>
      </c>
      <c r="AZ456" s="8">
        <v>3976</v>
      </c>
      <c r="BA456" s="8">
        <v>1471</v>
      </c>
      <c r="BB456" s="8">
        <v>1433</v>
      </c>
      <c r="BC456" s="8">
        <v>2904</v>
      </c>
      <c r="BD456" s="8">
        <v>3366</v>
      </c>
      <c r="BE456" s="8">
        <v>610</v>
      </c>
      <c r="BF456" s="8">
        <v>3976</v>
      </c>
      <c r="BG456" s="8">
        <v>191.42250956435601</v>
      </c>
      <c r="BH456" s="8">
        <v>902.70006661133652</v>
      </c>
      <c r="BI456" s="8">
        <v>152.93641954959503</v>
      </c>
      <c r="BJ456" s="8">
        <v>293.81803709714399</v>
      </c>
      <c r="BK456" s="8">
        <v>554.3051678555945</v>
      </c>
      <c r="BL456" s="8">
        <v>680.54616574883721</v>
      </c>
      <c r="BM456" s="8">
        <v>632.9986241029867</v>
      </c>
      <c r="BN456" s="8">
        <v>361.0815309719523</v>
      </c>
      <c r="BO456" s="8">
        <v>173.19147849819771</v>
      </c>
      <c r="BP456" s="8">
        <v>3943</v>
      </c>
      <c r="BQ456" s="8">
        <v>16.906778817231746</v>
      </c>
      <c r="BR456" s="8">
        <v>3121.2497960483124</v>
      </c>
      <c r="BS456" s="8">
        <v>488.73635549957226</v>
      </c>
      <c r="BT456" s="8">
        <v>353</v>
      </c>
      <c r="BU456" s="8">
        <v>585</v>
      </c>
      <c r="BV456" s="8">
        <v>157</v>
      </c>
      <c r="BW456" s="8">
        <v>144</v>
      </c>
      <c r="BX456" s="8">
        <v>109</v>
      </c>
      <c r="BY456" s="8">
        <v>1348</v>
      </c>
      <c r="BZ456" s="8">
        <v>1894</v>
      </c>
      <c r="CA456" s="8">
        <v>0</v>
      </c>
      <c r="CB456" s="8">
        <v>1857.577490435644</v>
      </c>
      <c r="CC456" s="8">
        <v>3751.577490435644</v>
      </c>
      <c r="CD456" s="8">
        <v>1807.7694590057824</v>
      </c>
      <c r="CE456" s="8">
        <v>85.803402132753604</v>
      </c>
      <c r="CF456" s="8">
        <v>1893.5728611385362</v>
      </c>
      <c r="CG456" s="8">
        <v>980.03709512944693</v>
      </c>
      <c r="CH456" s="8">
        <v>248.98795521826256</v>
      </c>
      <c r="CI456" s="8">
        <v>3122.5979114862453</v>
      </c>
      <c r="CJ456" s="8">
        <v>2884</v>
      </c>
      <c r="CK456" s="8">
        <v>2639</v>
      </c>
      <c r="CL456" s="8">
        <v>5523</v>
      </c>
      <c r="CM456" s="8">
        <v>1458</v>
      </c>
      <c r="CN456" s="8">
        <v>1822</v>
      </c>
      <c r="CO456" s="8">
        <v>3280</v>
      </c>
      <c r="CP456" s="8">
        <v>3440</v>
      </c>
      <c r="CQ456" s="8">
        <v>2083</v>
      </c>
      <c r="CR456" s="8">
        <v>5523</v>
      </c>
      <c r="CS456" s="8">
        <v>220.00421897770119</v>
      </c>
      <c r="CT456" s="8">
        <v>1393.9167928174227</v>
      </c>
      <c r="CU456" s="8">
        <v>460.55396383862461</v>
      </c>
      <c r="CV456" s="8">
        <v>633.58016940717789</v>
      </c>
      <c r="CW456" s="8">
        <v>773.3704340754349</v>
      </c>
      <c r="CX456" s="8">
        <v>760.88526229305739</v>
      </c>
      <c r="CY456" s="8">
        <v>541.41157801544932</v>
      </c>
      <c r="CZ456" s="8">
        <v>336.9822552339669</v>
      </c>
      <c r="DA456" s="8">
        <v>171.29532534116504</v>
      </c>
      <c r="DB456" s="8">
        <v>5292</v>
      </c>
      <c r="DC456" s="8">
        <v>50.996679520937967</v>
      </c>
      <c r="DD456" s="8">
        <v>4212.5106505708918</v>
      </c>
      <c r="DE456" s="8">
        <v>668.8575659817742</v>
      </c>
      <c r="DF456" s="8">
        <v>293</v>
      </c>
      <c r="DG456" s="8">
        <v>519</v>
      </c>
      <c r="DH456" s="8">
        <v>169</v>
      </c>
      <c r="DI456" s="8">
        <v>146</v>
      </c>
      <c r="DJ456" s="8">
        <v>94</v>
      </c>
      <c r="DK456" s="8">
        <v>1221</v>
      </c>
      <c r="DL456" s="8">
        <v>2514</v>
      </c>
      <c r="DM456" s="8">
        <v>0</v>
      </c>
      <c r="DN456" s="8">
        <v>2557.9957810222986</v>
      </c>
      <c r="DO456" s="8">
        <v>5071.9957810222986</v>
      </c>
      <c r="DP456" s="8">
        <v>2543.6903266800909</v>
      </c>
      <c r="DQ456" s="8">
        <v>153.3817910657572</v>
      </c>
      <c r="DR456" s="8">
        <v>2697.0721177458481</v>
      </c>
      <c r="DS456" s="8">
        <v>1189.1381053089601</v>
      </c>
      <c r="DT456" s="8">
        <v>272.09102809087233</v>
      </c>
      <c r="DU456" s="8">
        <v>4158.30125114568</v>
      </c>
    </row>
    <row r="457" spans="1:125">
      <c r="A457" s="4">
        <v>28</v>
      </c>
      <c r="B457" s="6" t="s">
        <v>442</v>
      </c>
      <c r="C457" s="3" t="s">
        <v>636</v>
      </c>
      <c r="D457" s="9" t="s">
        <v>444</v>
      </c>
      <c r="E457" s="9" t="s">
        <v>444</v>
      </c>
      <c r="F457" s="4" t="s">
        <v>566</v>
      </c>
      <c r="G457" s="6" t="s">
        <v>351</v>
      </c>
      <c r="H457" s="3" t="s">
        <v>960</v>
      </c>
      <c r="I457" s="3" t="s">
        <v>962</v>
      </c>
      <c r="J457" s="3" t="s">
        <v>971</v>
      </c>
      <c r="K457" s="3" t="s">
        <v>326</v>
      </c>
      <c r="L457" s="8">
        <v>6497</v>
      </c>
      <c r="M457" s="8">
        <v>5967</v>
      </c>
      <c r="N457" s="8">
        <f>IF(RIGHT($C457,4)="(MB)",VLOOKUP($C457,[1]Data!$C$485:$T$532,14,0),IF($M457="n/a",$M457,$L457+$M457))</f>
        <v>12464</v>
      </c>
      <c r="O457" s="8">
        <v>4607</v>
      </c>
      <c r="P457" s="8">
        <v>537</v>
      </c>
      <c r="Q457" s="8">
        <f>IF(RIGHT($C457,4)="(MB)",VLOOKUP($C457,[1]Data!$C$485:$T$532,18,0),IF($P457="n/a",$P457,$O457+$P457))</f>
        <v>5144</v>
      </c>
      <c r="R457" s="8">
        <v>12400</v>
      </c>
      <c r="S457" s="8">
        <v>64</v>
      </c>
      <c r="T457" s="8">
        <v>12464</v>
      </c>
      <c r="U457" s="8">
        <v>726</v>
      </c>
      <c r="V457" s="8">
        <v>2784</v>
      </c>
      <c r="W457" s="8">
        <v>781</v>
      </c>
      <c r="X457" s="8">
        <v>1002</v>
      </c>
      <c r="Y457" s="8">
        <v>1744</v>
      </c>
      <c r="Z457" s="8">
        <v>2148</v>
      </c>
      <c r="AA457" s="8">
        <v>1760</v>
      </c>
      <c r="AB457" s="8">
        <v>917</v>
      </c>
      <c r="AC457" s="8">
        <v>551</v>
      </c>
      <c r="AD457" s="8">
        <v>12413</v>
      </c>
      <c r="AE457" s="8">
        <v>244</v>
      </c>
      <c r="AF457" s="8">
        <v>10953</v>
      </c>
      <c r="AG457" s="8">
        <v>978</v>
      </c>
      <c r="AH457" s="8">
        <v>905</v>
      </c>
      <c r="AI457" s="8">
        <v>1515</v>
      </c>
      <c r="AJ457" s="8">
        <v>669</v>
      </c>
      <c r="AK457" s="8">
        <v>749</v>
      </c>
      <c r="AL457" s="8">
        <v>591</v>
      </c>
      <c r="AM457" s="8">
        <v>4429</v>
      </c>
      <c r="AN457" s="8">
        <v>8242</v>
      </c>
      <c r="AO457" s="8">
        <v>2989</v>
      </c>
      <c r="AP457" s="8">
        <v>456</v>
      </c>
      <c r="AQ457" s="8">
        <v>11687</v>
      </c>
      <c r="AR457" s="8">
        <v>6105</v>
      </c>
      <c r="AS457" s="8">
        <v>234</v>
      </c>
      <c r="AT457" s="8">
        <v>6339</v>
      </c>
      <c r="AU457" s="8">
        <v>2900</v>
      </c>
      <c r="AV457" s="8">
        <v>412</v>
      </c>
      <c r="AW457" s="8">
        <v>9651</v>
      </c>
      <c r="AX457" s="8">
        <v>6859</v>
      </c>
      <c r="AY457" s="8">
        <v>6346</v>
      </c>
      <c r="AZ457" s="8">
        <v>13205</v>
      </c>
      <c r="BA457" s="8">
        <v>4668</v>
      </c>
      <c r="BB457" s="8">
        <v>447</v>
      </c>
      <c r="BC457" s="8">
        <v>5115</v>
      </c>
      <c r="BD457" s="8">
        <v>13198</v>
      </c>
      <c r="BE457" s="8">
        <v>7</v>
      </c>
      <c r="BF457" s="8">
        <v>13205</v>
      </c>
      <c r="BG457" s="8">
        <v>793.82093662576096</v>
      </c>
      <c r="BH457" s="8">
        <v>3098.0230134617218</v>
      </c>
      <c r="BI457" s="8">
        <v>857.48277802520943</v>
      </c>
      <c r="BJ457" s="8">
        <v>1273.0650522585236</v>
      </c>
      <c r="BK457" s="8">
        <v>2158.3397753636136</v>
      </c>
      <c r="BL457" s="8">
        <v>2199.2907384025084</v>
      </c>
      <c r="BM457" s="8">
        <v>1491.9558798541036</v>
      </c>
      <c r="BN457" s="8">
        <v>755.00927828192289</v>
      </c>
      <c r="BO457" s="8">
        <v>505.012547726636</v>
      </c>
      <c r="BP457" s="8">
        <v>13132</v>
      </c>
      <c r="BQ457" s="8">
        <v>185.81271336313145</v>
      </c>
      <c r="BR457" s="8">
        <v>11266.009043436146</v>
      </c>
      <c r="BS457" s="8">
        <v>1109.8013936816058</v>
      </c>
      <c r="BT457" s="8">
        <v>806</v>
      </c>
      <c r="BU457" s="8">
        <v>1442</v>
      </c>
      <c r="BV457" s="8">
        <v>676</v>
      </c>
      <c r="BW457" s="8">
        <v>844</v>
      </c>
      <c r="BX457" s="8">
        <v>670</v>
      </c>
      <c r="BY457" s="8">
        <v>4438</v>
      </c>
      <c r="BZ457" s="8">
        <v>8128</v>
      </c>
      <c r="CA457" s="8">
        <v>0</v>
      </c>
      <c r="CB457" s="8">
        <v>4210.1790633742403</v>
      </c>
      <c r="CC457" s="8">
        <v>12338.17906337424</v>
      </c>
      <c r="CD457" s="8">
        <v>6608.9061981534205</v>
      </c>
      <c r="CE457" s="8">
        <v>260.16155842927412</v>
      </c>
      <c r="CF457" s="8">
        <v>6869.0677565826945</v>
      </c>
      <c r="CG457" s="8">
        <v>2546.6074658504995</v>
      </c>
      <c r="CH457" s="8">
        <v>535.45181059254048</v>
      </c>
      <c r="CI457" s="8">
        <v>9951.1270330257357</v>
      </c>
      <c r="CJ457" s="8">
        <v>7234.0630000000001</v>
      </c>
      <c r="CK457" s="8">
        <v>6457.2890000000007</v>
      </c>
      <c r="CL457" s="8">
        <v>13691.352000000001</v>
      </c>
      <c r="CM457" s="8">
        <v>4759.5450000000001</v>
      </c>
      <c r="CN457" s="8">
        <v>497.42600000000004</v>
      </c>
      <c r="CO457" s="8">
        <v>5256.9710000000005</v>
      </c>
      <c r="CP457" s="8">
        <v>13676.352000000001</v>
      </c>
      <c r="CQ457" s="8">
        <v>15</v>
      </c>
      <c r="CR457" s="8">
        <v>13691.352000000001</v>
      </c>
      <c r="CS457" s="8">
        <v>1016.0481618353275</v>
      </c>
      <c r="CT457" s="8">
        <v>3211.2751540936861</v>
      </c>
      <c r="CU457" s="8">
        <v>933.95200401977695</v>
      </c>
      <c r="CV457" s="8">
        <v>1635.9652443196037</v>
      </c>
      <c r="CW457" s="8">
        <v>2373.5278980316994</v>
      </c>
      <c r="CX457" s="8">
        <v>2058.7795111445425</v>
      </c>
      <c r="CY457" s="8">
        <v>1329.4020765860434</v>
      </c>
      <c r="CZ457" s="8">
        <v>725.15140750526348</v>
      </c>
      <c r="DA457" s="8">
        <v>377.56254246405638</v>
      </c>
      <c r="DB457" s="8">
        <v>13661.664000000001</v>
      </c>
      <c r="DC457" s="8">
        <v>130.01337135122139</v>
      </c>
      <c r="DD457" s="8">
        <v>11744.734815952246</v>
      </c>
      <c r="DE457" s="8">
        <v>1272.4952613331986</v>
      </c>
      <c r="DF457" s="8">
        <v>783.17100000000005</v>
      </c>
      <c r="DG457" s="8">
        <v>1469.8570000000002</v>
      </c>
      <c r="DH457" s="8">
        <v>706.20299999999997</v>
      </c>
      <c r="DI457" s="8">
        <v>877.29300000000001</v>
      </c>
      <c r="DJ457" s="8">
        <v>719.57399999999996</v>
      </c>
      <c r="DK457" s="8">
        <v>4556.098</v>
      </c>
      <c r="DL457" s="8">
        <v>8078.4880000000003</v>
      </c>
      <c r="DM457" s="8">
        <v>0</v>
      </c>
      <c r="DN457" s="8">
        <v>4567.1278381646725</v>
      </c>
      <c r="DO457" s="8">
        <v>12645.615838164673</v>
      </c>
      <c r="DP457" s="8">
        <v>6727.9366078088005</v>
      </c>
      <c r="DQ457" s="8">
        <v>322.78654245223947</v>
      </c>
      <c r="DR457" s="8">
        <v>7050.7231502610402</v>
      </c>
      <c r="DS457" s="8">
        <v>2835.031234789009</v>
      </c>
      <c r="DT457" s="8">
        <v>268.38343775623412</v>
      </c>
      <c r="DU457" s="8">
        <v>10154.137822806284</v>
      </c>
    </row>
    <row r="458" spans="1:125">
      <c r="A458" s="4">
        <v>29</v>
      </c>
      <c r="B458" s="6" t="s">
        <v>442</v>
      </c>
      <c r="C458" s="3" t="s">
        <v>549</v>
      </c>
      <c r="D458" s="9" t="s">
        <v>444</v>
      </c>
      <c r="E458" s="9" t="s">
        <v>444</v>
      </c>
      <c r="F458" s="4" t="s">
        <v>476</v>
      </c>
      <c r="G458" s="6" t="s">
        <v>352</v>
      </c>
      <c r="H458" s="3" t="s">
        <v>960</v>
      </c>
      <c r="I458" s="3" t="s">
        <v>963</v>
      </c>
      <c r="J458" s="3" t="s">
        <v>346</v>
      </c>
      <c r="K458" s="3" t="s">
        <v>346</v>
      </c>
      <c r="L458" s="8">
        <v>4478</v>
      </c>
      <c r="M458" s="8">
        <v>3952</v>
      </c>
      <c r="N458" s="8">
        <f>IF(RIGHT($C458,4)="(MB)",VLOOKUP($C458,[1]Data!$C$485:$T$532,14,0),IF($M458="n/a",$M458,$L458+$M458))</f>
        <v>8430</v>
      </c>
      <c r="O458" s="8">
        <v>2904</v>
      </c>
      <c r="P458" s="8">
        <v>568</v>
      </c>
      <c r="Q458" s="8">
        <f>IF(RIGHT($C458,4)="(MB)",VLOOKUP($C458,[1]Data!$C$485:$T$532,18,0),IF($P458="n/a",$P458,$O458+$P458))</f>
        <v>3472</v>
      </c>
      <c r="R458" s="8">
        <v>7944</v>
      </c>
      <c r="S458" s="8">
        <v>486</v>
      </c>
      <c r="T458" s="8">
        <v>8430</v>
      </c>
      <c r="U458" s="8">
        <v>533</v>
      </c>
      <c r="V458" s="8">
        <v>1622</v>
      </c>
      <c r="W458" s="8">
        <v>791</v>
      </c>
      <c r="X458" s="8">
        <v>884</v>
      </c>
      <c r="Y458" s="8">
        <v>1284</v>
      </c>
      <c r="Z458" s="8">
        <v>1286</v>
      </c>
      <c r="AA458" s="8">
        <v>1118</v>
      </c>
      <c r="AB458" s="8">
        <v>581</v>
      </c>
      <c r="AC458" s="8">
        <v>281</v>
      </c>
      <c r="AD458" s="8">
        <v>8380</v>
      </c>
      <c r="AE458" s="8">
        <v>114</v>
      </c>
      <c r="AF458" s="8">
        <v>7116</v>
      </c>
      <c r="AG458" s="8">
        <v>883</v>
      </c>
      <c r="AH458" s="8">
        <v>428</v>
      </c>
      <c r="AI458" s="8">
        <v>1010</v>
      </c>
      <c r="AJ458" s="8">
        <v>469</v>
      </c>
      <c r="AK458" s="8">
        <v>489</v>
      </c>
      <c r="AL458" s="8">
        <v>366</v>
      </c>
      <c r="AM458" s="8">
        <v>2762</v>
      </c>
      <c r="AN458" s="8">
        <v>4612</v>
      </c>
      <c r="AO458" s="8">
        <v>2960</v>
      </c>
      <c r="AP458" s="8">
        <v>275</v>
      </c>
      <c r="AQ458" s="8">
        <v>7847</v>
      </c>
      <c r="AR458" s="8">
        <v>4399</v>
      </c>
      <c r="AS458" s="8">
        <v>176</v>
      </c>
      <c r="AT458" s="8">
        <v>4575</v>
      </c>
      <c r="AU458" s="8">
        <v>1787</v>
      </c>
      <c r="AV458" s="8">
        <v>255</v>
      </c>
      <c r="AW458" s="8">
        <v>6617</v>
      </c>
      <c r="AX458" s="8">
        <v>4853</v>
      </c>
      <c r="AY458" s="8">
        <v>4319</v>
      </c>
      <c r="AZ458" s="8">
        <v>9172</v>
      </c>
      <c r="BA458" s="8">
        <v>3088</v>
      </c>
      <c r="BB458" s="8">
        <v>641</v>
      </c>
      <c r="BC458" s="8">
        <v>3729</v>
      </c>
      <c r="BD458" s="8">
        <v>8726</v>
      </c>
      <c r="BE458" s="8">
        <v>446</v>
      </c>
      <c r="BF458" s="8">
        <v>9172</v>
      </c>
      <c r="BG458" s="8">
        <v>674.00213999975506</v>
      </c>
      <c r="BH458" s="8">
        <v>1879.1290316020525</v>
      </c>
      <c r="BI458" s="8">
        <v>704.59065458087969</v>
      </c>
      <c r="BJ458" s="8">
        <v>958.07406557516765</v>
      </c>
      <c r="BK458" s="8">
        <v>1628.9751774050017</v>
      </c>
      <c r="BL458" s="8">
        <v>1381.3363745006916</v>
      </c>
      <c r="BM458" s="8">
        <v>1135.9809370860849</v>
      </c>
      <c r="BN458" s="8">
        <v>479.70073228294922</v>
      </c>
      <c r="BO458" s="8">
        <v>295.21088696741776</v>
      </c>
      <c r="BP458" s="8">
        <v>9137</v>
      </c>
      <c r="BQ458" s="8">
        <v>66.891028080300941</v>
      </c>
      <c r="BR458" s="8">
        <v>7539.7435179503009</v>
      </c>
      <c r="BS458" s="8">
        <v>1112.7999236982773</v>
      </c>
      <c r="BT458" s="8">
        <v>463</v>
      </c>
      <c r="BU458" s="8">
        <v>1039</v>
      </c>
      <c r="BV458" s="8">
        <v>450</v>
      </c>
      <c r="BW458" s="8">
        <v>615</v>
      </c>
      <c r="BX458" s="8">
        <v>404</v>
      </c>
      <c r="BY458" s="8">
        <v>2971</v>
      </c>
      <c r="BZ458" s="8">
        <v>4308</v>
      </c>
      <c r="CA458" s="8">
        <v>0</v>
      </c>
      <c r="CB458" s="8">
        <v>4154.9978600002451</v>
      </c>
      <c r="CC458" s="8">
        <v>8462.9978600002451</v>
      </c>
      <c r="CD458" s="8">
        <v>4561.393937902234</v>
      </c>
      <c r="CE458" s="8">
        <v>163.68363494600376</v>
      </c>
      <c r="CF458" s="8">
        <v>4725.0775728482377</v>
      </c>
      <c r="CG458" s="8">
        <v>1891.1023161986773</v>
      </c>
      <c r="CH458" s="8">
        <v>346.13860511870217</v>
      </c>
      <c r="CI458" s="8">
        <v>6962.3184941656164</v>
      </c>
      <c r="CJ458" s="8">
        <v>4394.8419999999996</v>
      </c>
      <c r="CK458" s="8">
        <v>3821.2279999999996</v>
      </c>
      <c r="CL458" s="8">
        <v>8216.07</v>
      </c>
      <c r="CM458" s="8">
        <v>2693.55</v>
      </c>
      <c r="CN458" s="8">
        <v>462.21100000000001</v>
      </c>
      <c r="CO458" s="8">
        <v>3155.761</v>
      </c>
      <c r="CP458" s="8">
        <v>7771.07</v>
      </c>
      <c r="CQ458" s="8">
        <v>445</v>
      </c>
      <c r="CR458" s="8">
        <v>8216.07</v>
      </c>
      <c r="CS458" s="8">
        <v>643.69969509182556</v>
      </c>
      <c r="CT458" s="8">
        <v>1773.6179990076064</v>
      </c>
      <c r="CU458" s="8">
        <v>708.55247904686212</v>
      </c>
      <c r="CV458" s="8">
        <v>1152.0725012400469</v>
      </c>
      <c r="CW458" s="8">
        <v>1388.7119953440997</v>
      </c>
      <c r="CX458" s="8">
        <v>1202.521270836573</v>
      </c>
      <c r="CY458" s="8">
        <v>778.31505544171955</v>
      </c>
      <c r="CZ458" s="8">
        <v>360.98098219114422</v>
      </c>
      <c r="DA458" s="8">
        <v>195.59802180012269</v>
      </c>
      <c r="DB458" s="8">
        <v>8204.07</v>
      </c>
      <c r="DC458" s="8">
        <v>87.452120089886151</v>
      </c>
      <c r="DD458" s="8">
        <v>6632.6250534407272</v>
      </c>
      <c r="DE458" s="8">
        <v>913.46276142257</v>
      </c>
      <c r="DF458" s="8">
        <v>373.79800000000006</v>
      </c>
      <c r="DG458" s="8">
        <v>815.70299999999997</v>
      </c>
      <c r="DH458" s="8">
        <v>422.72900000000004</v>
      </c>
      <c r="DI458" s="8">
        <v>512.375</v>
      </c>
      <c r="DJ458" s="8">
        <v>372.05</v>
      </c>
      <c r="DK458" s="8">
        <v>2496.6550000000002</v>
      </c>
      <c r="DL458" s="8">
        <v>3675.547</v>
      </c>
      <c r="DM458" s="8">
        <v>0</v>
      </c>
      <c r="DN458" s="8">
        <v>3884.823304908175</v>
      </c>
      <c r="DO458" s="8">
        <v>7560.3703049081751</v>
      </c>
      <c r="DP458" s="8">
        <v>3878.6534520013674</v>
      </c>
      <c r="DQ458" s="8">
        <v>169.48896788256206</v>
      </c>
      <c r="DR458" s="8">
        <v>4048.1424198839295</v>
      </c>
      <c r="DS458" s="8">
        <v>1644.5776345151701</v>
      </c>
      <c r="DT458" s="8">
        <v>458.46694482499424</v>
      </c>
      <c r="DU458" s="8">
        <v>6151.1869992240936</v>
      </c>
    </row>
    <row r="459" spans="1:125">
      <c r="A459" s="4">
        <v>30</v>
      </c>
      <c r="B459" s="6" t="s">
        <v>442</v>
      </c>
      <c r="C459" s="3" t="s">
        <v>550</v>
      </c>
      <c r="D459" s="9" t="s">
        <v>444</v>
      </c>
      <c r="E459" s="9" t="s">
        <v>444</v>
      </c>
      <c r="F459" s="4" t="s">
        <v>465</v>
      </c>
      <c r="G459" s="6" t="s">
        <v>353</v>
      </c>
      <c r="H459" s="3" t="s">
        <v>960</v>
      </c>
      <c r="I459" s="3" t="s">
        <v>963</v>
      </c>
      <c r="J459" s="3" t="s">
        <v>346</v>
      </c>
      <c r="K459" s="3" t="s">
        <v>346</v>
      </c>
      <c r="L459" s="8">
        <v>4476</v>
      </c>
      <c r="M459" s="8">
        <v>4194</v>
      </c>
      <c r="N459" s="8">
        <f>IF(RIGHT($C459,4)="(MB)",VLOOKUP($C459,[1]Data!$C$485:$T$532,14,0),IF($M459="n/a",$M459,$L459+$M459))</f>
        <v>8670</v>
      </c>
      <c r="O459" s="8">
        <v>3302</v>
      </c>
      <c r="P459" s="8">
        <v>612</v>
      </c>
      <c r="Q459" s="8">
        <f>IF(RIGHT($C459,4)="(MB)",VLOOKUP($C459,[1]Data!$C$485:$T$532,18,0),IF($P459="n/a",$P459,$O459+$P459))</f>
        <v>3914</v>
      </c>
      <c r="R459" s="8">
        <v>8664</v>
      </c>
      <c r="S459" s="8">
        <v>6</v>
      </c>
      <c r="T459" s="8">
        <v>8670</v>
      </c>
      <c r="U459" s="8">
        <v>504</v>
      </c>
      <c r="V459" s="8">
        <v>1775</v>
      </c>
      <c r="W459" s="8">
        <v>571</v>
      </c>
      <c r="X459" s="8">
        <v>701</v>
      </c>
      <c r="Y459" s="8">
        <v>1154</v>
      </c>
      <c r="Z459" s="8">
        <v>1488</v>
      </c>
      <c r="AA459" s="8">
        <v>1297</v>
      </c>
      <c r="AB459" s="8">
        <v>748</v>
      </c>
      <c r="AC459" s="8">
        <v>395</v>
      </c>
      <c r="AD459" s="8">
        <v>8633</v>
      </c>
      <c r="AE459" s="8">
        <v>150</v>
      </c>
      <c r="AF459" s="8">
        <v>7523</v>
      </c>
      <c r="AG459" s="8">
        <v>720</v>
      </c>
      <c r="AH459" s="8">
        <v>638</v>
      </c>
      <c r="AI459" s="8">
        <v>1263</v>
      </c>
      <c r="AJ459" s="8">
        <v>442</v>
      </c>
      <c r="AK459" s="8">
        <v>420</v>
      </c>
      <c r="AL459" s="8">
        <v>440</v>
      </c>
      <c r="AM459" s="8">
        <v>3203</v>
      </c>
      <c r="AN459" s="8">
        <v>5349</v>
      </c>
      <c r="AO459" s="8">
        <v>2453</v>
      </c>
      <c r="AP459" s="8">
        <v>327</v>
      </c>
      <c r="AQ459" s="8">
        <v>8129</v>
      </c>
      <c r="AR459" s="8">
        <v>4402</v>
      </c>
      <c r="AS459" s="8">
        <v>186</v>
      </c>
      <c r="AT459" s="8">
        <v>4588</v>
      </c>
      <c r="AU459" s="8">
        <v>1969</v>
      </c>
      <c r="AV459" s="8">
        <v>244</v>
      </c>
      <c r="AW459" s="8">
        <v>6801</v>
      </c>
      <c r="AX459" s="8">
        <v>4743</v>
      </c>
      <c r="AY459" s="8">
        <v>4319</v>
      </c>
      <c r="AZ459" s="8">
        <v>9062</v>
      </c>
      <c r="BA459" s="8">
        <v>3255</v>
      </c>
      <c r="BB459" s="8">
        <v>436</v>
      </c>
      <c r="BC459" s="8">
        <v>3691</v>
      </c>
      <c r="BD459" s="8">
        <v>9062</v>
      </c>
      <c r="BE459" s="8">
        <v>0</v>
      </c>
      <c r="BF459" s="8">
        <v>9062</v>
      </c>
      <c r="BG459" s="8">
        <v>533.0101069846944</v>
      </c>
      <c r="BH459" s="8">
        <v>2101.458480541738</v>
      </c>
      <c r="BI459" s="8">
        <v>485.55555089485603</v>
      </c>
      <c r="BJ459" s="8">
        <v>812.78692721961829</v>
      </c>
      <c r="BK459" s="8">
        <v>1423.7698616002997</v>
      </c>
      <c r="BL459" s="8">
        <v>1548.1891188929267</v>
      </c>
      <c r="BM459" s="8">
        <v>1168.5404528948166</v>
      </c>
      <c r="BN459" s="8">
        <v>635.59267849553476</v>
      </c>
      <c r="BO459" s="8">
        <v>340.09682247551484</v>
      </c>
      <c r="BP459" s="8">
        <v>9048.9999999999982</v>
      </c>
      <c r="BQ459" s="8">
        <v>92.964280393707469</v>
      </c>
      <c r="BR459" s="8">
        <v>7762.0718965892602</v>
      </c>
      <c r="BS459" s="8">
        <v>726.97246766591161</v>
      </c>
      <c r="BT459" s="8">
        <v>537</v>
      </c>
      <c r="BU459" s="8">
        <v>1161</v>
      </c>
      <c r="BV459" s="8">
        <v>440</v>
      </c>
      <c r="BW459" s="8">
        <v>482</v>
      </c>
      <c r="BX459" s="8">
        <v>463</v>
      </c>
      <c r="BY459" s="8">
        <v>3083</v>
      </c>
      <c r="BZ459" s="8">
        <v>5335</v>
      </c>
      <c r="CA459" s="8">
        <v>0</v>
      </c>
      <c r="CB459" s="8">
        <v>3180.9898930153049</v>
      </c>
      <c r="CC459" s="8">
        <v>8515.9898930153049</v>
      </c>
      <c r="CD459" s="8">
        <v>4649.0201700664256</v>
      </c>
      <c r="CE459" s="8">
        <v>179.53517032112489</v>
      </c>
      <c r="CF459" s="8">
        <v>4828.5553403875501</v>
      </c>
      <c r="CG459" s="8">
        <v>1747.405420020207</v>
      </c>
      <c r="CH459" s="8">
        <v>379.52224852879448</v>
      </c>
      <c r="CI459" s="8">
        <v>6955.4830089365496</v>
      </c>
      <c r="CJ459" s="8">
        <v>5261.393</v>
      </c>
      <c r="CK459" s="8">
        <v>4653.33</v>
      </c>
      <c r="CL459" s="8">
        <v>9914.723</v>
      </c>
      <c r="CM459" s="8">
        <v>3457.806</v>
      </c>
      <c r="CN459" s="8">
        <v>400.11700000000002</v>
      </c>
      <c r="CO459" s="8">
        <v>3857.9230000000002</v>
      </c>
      <c r="CP459" s="8">
        <v>9909.7610000000004</v>
      </c>
      <c r="CQ459" s="8">
        <v>4.9619999999999997</v>
      </c>
      <c r="CR459" s="8">
        <v>9914.723</v>
      </c>
      <c r="CS459" s="8">
        <v>697.58933898134785</v>
      </c>
      <c r="CT459" s="8">
        <v>2357.3577638656443</v>
      </c>
      <c r="CU459" s="8">
        <v>630.21763916151963</v>
      </c>
      <c r="CV459" s="8">
        <v>1032.0954210015354</v>
      </c>
      <c r="CW459" s="8">
        <v>1619.076189116616</v>
      </c>
      <c r="CX459" s="8">
        <v>1567.4828355305615</v>
      </c>
      <c r="CY459" s="8">
        <v>1037.3205513741534</v>
      </c>
      <c r="CZ459" s="8">
        <v>663.51647862397681</v>
      </c>
      <c r="DA459" s="8">
        <v>291.80178234464404</v>
      </c>
      <c r="DB459" s="8">
        <v>9896.4579999999987</v>
      </c>
      <c r="DC459" s="8">
        <v>78.756007380308972</v>
      </c>
      <c r="DD459" s="8">
        <v>8730.7266254128554</v>
      </c>
      <c r="DE459" s="8">
        <v>711.01459112071404</v>
      </c>
      <c r="DF459" s="8">
        <v>535.49599999999998</v>
      </c>
      <c r="DG459" s="8">
        <v>1140.828</v>
      </c>
      <c r="DH459" s="8">
        <v>492.90899999999999</v>
      </c>
      <c r="DI459" s="8">
        <v>522.61799999999994</v>
      </c>
      <c r="DJ459" s="8">
        <v>574.66399999999999</v>
      </c>
      <c r="DK459" s="8">
        <v>3266.5149999999999</v>
      </c>
      <c r="DL459" s="8">
        <v>6027.08</v>
      </c>
      <c r="DM459" s="8">
        <v>0</v>
      </c>
      <c r="DN459" s="8">
        <v>3171.7886610186506</v>
      </c>
      <c r="DO459" s="8">
        <v>9198.8686610186505</v>
      </c>
      <c r="DP459" s="8">
        <v>4870.4282234220063</v>
      </c>
      <c r="DQ459" s="8">
        <v>207.54687491337046</v>
      </c>
      <c r="DR459" s="8">
        <v>5077.975098335377</v>
      </c>
      <c r="DS459" s="8">
        <v>2059.1230070232914</v>
      </c>
      <c r="DT459" s="8">
        <v>211.09656757844778</v>
      </c>
      <c r="DU459" s="8">
        <v>7348.1946729371166</v>
      </c>
    </row>
    <row r="460" spans="1:125">
      <c r="A460" s="4">
        <v>31</v>
      </c>
      <c r="B460" s="6" t="s">
        <v>442</v>
      </c>
      <c r="C460" s="3" t="s">
        <v>450</v>
      </c>
      <c r="D460" s="9" t="s">
        <v>444</v>
      </c>
      <c r="E460" s="9" t="s">
        <v>444</v>
      </c>
      <c r="F460" s="4" t="s">
        <v>385</v>
      </c>
      <c r="G460" s="6" t="s">
        <v>354</v>
      </c>
      <c r="H460" s="3" t="s">
        <v>960</v>
      </c>
      <c r="I460" s="3" t="s">
        <v>963</v>
      </c>
      <c r="J460" s="3" t="s">
        <v>972</v>
      </c>
      <c r="K460" s="3" t="s">
        <v>976</v>
      </c>
      <c r="L460" s="8">
        <v>4359</v>
      </c>
      <c r="M460" s="8">
        <v>4042</v>
      </c>
      <c r="N460" s="8">
        <f>IF(RIGHT($C460,4)="(MB)",VLOOKUP($C460,[1]Data!$C$485:$T$532,14,0),IF($M460="n/a",$M460,$L460+$M460))</f>
        <v>8401</v>
      </c>
      <c r="O460" s="8">
        <v>3108</v>
      </c>
      <c r="P460" s="8">
        <v>419</v>
      </c>
      <c r="Q460" s="8">
        <f>IF(RIGHT($C460,4)="(MB)",VLOOKUP($C460,[1]Data!$C$485:$T$532,18,0),IF($P460="n/a",$P460,$O460+$P460))</f>
        <v>3527</v>
      </c>
      <c r="R460" s="8">
        <v>8296</v>
      </c>
      <c r="S460" s="8">
        <v>105</v>
      </c>
      <c r="T460" s="8">
        <v>8401</v>
      </c>
      <c r="U460" s="8">
        <v>468</v>
      </c>
      <c r="V460" s="8">
        <v>1660</v>
      </c>
      <c r="W460" s="8">
        <v>602</v>
      </c>
      <c r="X460" s="8">
        <v>625</v>
      </c>
      <c r="Y460" s="8">
        <v>1191</v>
      </c>
      <c r="Z460" s="8">
        <v>1419</v>
      </c>
      <c r="AA460" s="8">
        <v>1305</v>
      </c>
      <c r="AB460" s="8">
        <v>745</v>
      </c>
      <c r="AC460" s="8">
        <v>370</v>
      </c>
      <c r="AD460" s="8">
        <v>8385</v>
      </c>
      <c r="AE460" s="8">
        <v>66</v>
      </c>
      <c r="AF460" s="8">
        <v>7092</v>
      </c>
      <c r="AG460" s="8">
        <v>934</v>
      </c>
      <c r="AH460" s="8">
        <v>547</v>
      </c>
      <c r="AI460" s="8">
        <v>1112</v>
      </c>
      <c r="AJ460" s="8">
        <v>463</v>
      </c>
      <c r="AK460" s="8">
        <v>527</v>
      </c>
      <c r="AL460" s="8">
        <v>347</v>
      </c>
      <c r="AM460" s="8">
        <v>2996</v>
      </c>
      <c r="AN460" s="8">
        <v>5509</v>
      </c>
      <c r="AO460" s="8">
        <v>2099</v>
      </c>
      <c r="AP460" s="8">
        <v>309</v>
      </c>
      <c r="AQ460" s="8">
        <v>7917</v>
      </c>
      <c r="AR460" s="8">
        <v>4164</v>
      </c>
      <c r="AS460" s="8">
        <v>165</v>
      </c>
      <c r="AT460" s="8">
        <v>4329</v>
      </c>
      <c r="AU460" s="8">
        <v>2088</v>
      </c>
      <c r="AV460" s="8">
        <v>299</v>
      </c>
      <c r="AW460" s="8">
        <v>6716</v>
      </c>
      <c r="AX460" s="8">
        <v>4266</v>
      </c>
      <c r="AY460" s="8">
        <v>4086</v>
      </c>
      <c r="AZ460" s="8">
        <v>8352</v>
      </c>
      <c r="BA460" s="8">
        <v>3005</v>
      </c>
      <c r="BB460" s="8">
        <v>465</v>
      </c>
      <c r="BC460" s="8">
        <v>3470</v>
      </c>
      <c r="BD460" s="8">
        <v>8294</v>
      </c>
      <c r="BE460" s="8">
        <v>58</v>
      </c>
      <c r="BF460" s="8">
        <v>8352</v>
      </c>
      <c r="BG460" s="8">
        <v>491.43166459663092</v>
      </c>
      <c r="BH460" s="8">
        <v>1796.9420142064919</v>
      </c>
      <c r="BI460" s="8">
        <v>523.88978659216684</v>
      </c>
      <c r="BJ460" s="8">
        <v>772.90426272622619</v>
      </c>
      <c r="BK460" s="8">
        <v>1361.6467407118391</v>
      </c>
      <c r="BL460" s="8">
        <v>1344.7648029651396</v>
      </c>
      <c r="BM460" s="8">
        <v>1195.6750548732018</v>
      </c>
      <c r="BN460" s="8">
        <v>549.51990839425071</v>
      </c>
      <c r="BO460" s="8">
        <v>305.22576493405307</v>
      </c>
      <c r="BP460" s="8">
        <v>8342</v>
      </c>
      <c r="BQ460" s="8">
        <v>56.062276245609937</v>
      </c>
      <c r="BR460" s="8">
        <v>6943.2010901043222</v>
      </c>
      <c r="BS460" s="8">
        <v>905.24584030906931</v>
      </c>
      <c r="BT460" s="8">
        <v>502</v>
      </c>
      <c r="BU460" s="8">
        <v>1026</v>
      </c>
      <c r="BV460" s="8">
        <v>467</v>
      </c>
      <c r="BW460" s="8">
        <v>492</v>
      </c>
      <c r="BX460" s="8">
        <v>409</v>
      </c>
      <c r="BY460" s="8">
        <v>2896</v>
      </c>
      <c r="BZ460" s="8">
        <v>5285</v>
      </c>
      <c r="CA460" s="8">
        <v>0</v>
      </c>
      <c r="CB460" s="8">
        <v>2565.5683354033681</v>
      </c>
      <c r="CC460" s="8">
        <v>7850.5683354033681</v>
      </c>
      <c r="CD460" s="8">
        <v>4008.7138295503978</v>
      </c>
      <c r="CE460" s="8">
        <v>212.64200633423192</v>
      </c>
      <c r="CF460" s="8">
        <v>4221.3558358846294</v>
      </c>
      <c r="CG460" s="8">
        <v>1950.8131305672962</v>
      </c>
      <c r="CH460" s="8">
        <v>299.42691006830267</v>
      </c>
      <c r="CI460" s="8">
        <v>6471.5958765202286</v>
      </c>
      <c r="CJ460" s="8">
        <v>4667.6290000000008</v>
      </c>
      <c r="CK460" s="8">
        <v>4388.0860000000002</v>
      </c>
      <c r="CL460" s="8">
        <v>9055.7150000000001</v>
      </c>
      <c r="CM460" s="8">
        <v>3059.7269999999999</v>
      </c>
      <c r="CN460" s="8">
        <v>482.37600000000003</v>
      </c>
      <c r="CO460" s="8">
        <v>3542.1030000000001</v>
      </c>
      <c r="CP460" s="8">
        <v>8922.7150000000001</v>
      </c>
      <c r="CQ460" s="8">
        <v>133</v>
      </c>
      <c r="CR460" s="8">
        <v>9055.7150000000001</v>
      </c>
      <c r="CS460" s="8">
        <v>624.80220219507305</v>
      </c>
      <c r="CT460" s="8">
        <v>1997.6593928313387</v>
      </c>
      <c r="CU460" s="8">
        <v>654.33615953178116</v>
      </c>
      <c r="CV460" s="8">
        <v>1010.8072891676486</v>
      </c>
      <c r="CW460" s="8">
        <v>1542.7039711510665</v>
      </c>
      <c r="CX460" s="8">
        <v>1509.9720432291645</v>
      </c>
      <c r="CY460" s="8">
        <v>966.764705664399</v>
      </c>
      <c r="CZ460" s="8">
        <v>509.39210932848744</v>
      </c>
      <c r="DA460" s="8">
        <v>224.27712690104082</v>
      </c>
      <c r="DB460" s="8">
        <v>9040.7150000000001</v>
      </c>
      <c r="DC460" s="8">
        <v>52.286315070673524</v>
      </c>
      <c r="DD460" s="8">
        <v>7475.1024737545977</v>
      </c>
      <c r="DE460" s="8">
        <v>1130.3193435160968</v>
      </c>
      <c r="DF460" s="8">
        <v>464.09700000000004</v>
      </c>
      <c r="DG460" s="8">
        <v>970.62</v>
      </c>
      <c r="DH460" s="8">
        <v>503.214</v>
      </c>
      <c r="DI460" s="8">
        <v>539.56100000000004</v>
      </c>
      <c r="DJ460" s="8">
        <v>480.08</v>
      </c>
      <c r="DK460" s="8">
        <v>2957.5720000000001</v>
      </c>
      <c r="DL460" s="8">
        <v>5267.2969999999996</v>
      </c>
      <c r="DM460" s="8">
        <v>0</v>
      </c>
      <c r="DN460" s="8">
        <v>3148.6157978049259</v>
      </c>
      <c r="DO460" s="8">
        <v>8415.9127978049255</v>
      </c>
      <c r="DP460" s="8">
        <v>4241.1193053289526</v>
      </c>
      <c r="DQ460" s="8">
        <v>250.06665345228888</v>
      </c>
      <c r="DR460" s="8">
        <v>4491.1859587812414</v>
      </c>
      <c r="DS460" s="8">
        <v>2147.6339911902901</v>
      </c>
      <c r="DT460" s="8">
        <v>252.23388095204766</v>
      </c>
      <c r="DU460" s="8">
        <v>6891.0538309235817</v>
      </c>
    </row>
    <row r="461" spans="1:125">
      <c r="A461" s="4">
        <v>32</v>
      </c>
      <c r="B461" s="6" t="s">
        <v>442</v>
      </c>
      <c r="C461" s="3" t="s">
        <v>637</v>
      </c>
      <c r="D461" s="9" t="s">
        <v>444</v>
      </c>
      <c r="E461" s="9" t="s">
        <v>444</v>
      </c>
      <c r="F461" s="4" t="s">
        <v>569</v>
      </c>
      <c r="G461" s="6" t="s">
        <v>356</v>
      </c>
      <c r="H461" s="3" t="s">
        <v>960</v>
      </c>
      <c r="I461" s="3" t="s">
        <v>963</v>
      </c>
      <c r="J461" s="3" t="s">
        <v>971</v>
      </c>
      <c r="K461" s="3" t="s">
        <v>327</v>
      </c>
      <c r="L461" s="8">
        <v>2980</v>
      </c>
      <c r="M461" s="8">
        <v>2921</v>
      </c>
      <c r="N461" s="8">
        <f>IF(RIGHT($C461,4)="(MB)",VLOOKUP($C461,[1]Data!$C$485:$T$532,14,0),IF($M461="n/a",$M461,$L461+$M461))</f>
        <v>5901</v>
      </c>
      <c r="O461" s="8">
        <v>2473</v>
      </c>
      <c r="P461" s="8">
        <v>621</v>
      </c>
      <c r="Q461" s="8">
        <f>IF(RIGHT($C461,4)="(MB)",VLOOKUP($C461,[1]Data!$C$485:$T$532,18,0),IF($P461="n/a",$P461,$O461+$P461))</f>
        <v>3094</v>
      </c>
      <c r="R461" s="8">
        <v>5834</v>
      </c>
      <c r="S461" s="8">
        <v>67</v>
      </c>
      <c r="T461" s="8">
        <v>5901</v>
      </c>
      <c r="U461" s="8">
        <v>274</v>
      </c>
      <c r="V461" s="8">
        <v>968</v>
      </c>
      <c r="W461" s="8">
        <v>313</v>
      </c>
      <c r="X461" s="8">
        <v>401</v>
      </c>
      <c r="Y461" s="8">
        <v>748</v>
      </c>
      <c r="Z461" s="8">
        <v>1089</v>
      </c>
      <c r="AA461" s="8">
        <v>1102</v>
      </c>
      <c r="AB461" s="8">
        <v>649</v>
      </c>
      <c r="AC461" s="8">
        <v>320</v>
      </c>
      <c r="AD461" s="8">
        <v>5864</v>
      </c>
      <c r="AE461" s="8">
        <v>47</v>
      </c>
      <c r="AF461" s="8">
        <v>4907</v>
      </c>
      <c r="AG461" s="8">
        <v>658</v>
      </c>
      <c r="AH461" s="8">
        <v>586</v>
      </c>
      <c r="AI461" s="8">
        <v>950</v>
      </c>
      <c r="AJ461" s="8">
        <v>328</v>
      </c>
      <c r="AK461" s="8">
        <v>286</v>
      </c>
      <c r="AL461" s="8">
        <v>197</v>
      </c>
      <c r="AM461" s="8">
        <v>2347</v>
      </c>
      <c r="AN461" s="8">
        <v>3763</v>
      </c>
      <c r="AO461" s="8">
        <v>1520</v>
      </c>
      <c r="AP461" s="8">
        <v>307</v>
      </c>
      <c r="AQ461" s="8">
        <v>5590</v>
      </c>
      <c r="AR461" s="8">
        <v>2763</v>
      </c>
      <c r="AS461" s="8">
        <v>115</v>
      </c>
      <c r="AT461" s="8">
        <v>2878</v>
      </c>
      <c r="AU461" s="8">
        <v>1769</v>
      </c>
      <c r="AV461" s="8">
        <v>231</v>
      </c>
      <c r="AW461" s="8">
        <v>4878</v>
      </c>
      <c r="AX461" s="8">
        <v>2729</v>
      </c>
      <c r="AY461" s="8">
        <v>2675</v>
      </c>
      <c r="AZ461" s="8">
        <v>5404</v>
      </c>
      <c r="BA461" s="8">
        <v>2174</v>
      </c>
      <c r="BB461" s="8">
        <v>598</v>
      </c>
      <c r="BC461" s="8">
        <v>2772</v>
      </c>
      <c r="BD461" s="8">
        <v>5371</v>
      </c>
      <c r="BE461" s="8">
        <v>33</v>
      </c>
      <c r="BF461" s="8">
        <v>5404</v>
      </c>
      <c r="BG461" s="8">
        <v>262.2773897308457</v>
      </c>
      <c r="BH461" s="8">
        <v>1034.669371181116</v>
      </c>
      <c r="BI461" s="8">
        <v>271.49197813689193</v>
      </c>
      <c r="BJ461" s="8">
        <v>371.91130060397586</v>
      </c>
      <c r="BK461" s="8">
        <v>766.37232218357144</v>
      </c>
      <c r="BL461" s="8">
        <v>1014.6031771016503</v>
      </c>
      <c r="BM461" s="8">
        <v>922.59525775700774</v>
      </c>
      <c r="BN461" s="8">
        <v>438.98326635809536</v>
      </c>
      <c r="BO461" s="8">
        <v>305.0959369468452</v>
      </c>
      <c r="BP461" s="8">
        <v>5388</v>
      </c>
      <c r="BQ461" s="8">
        <v>47.853190296062358</v>
      </c>
      <c r="BR461" s="8">
        <v>4553.0536236269991</v>
      </c>
      <c r="BS461" s="8">
        <v>589.88006489321742</v>
      </c>
      <c r="BT461" s="8">
        <v>447</v>
      </c>
      <c r="BU461" s="8">
        <v>859</v>
      </c>
      <c r="BV461" s="8">
        <v>297</v>
      </c>
      <c r="BW461" s="8">
        <v>276</v>
      </c>
      <c r="BX461" s="8">
        <v>210</v>
      </c>
      <c r="BY461" s="8">
        <v>2089</v>
      </c>
      <c r="BZ461" s="8">
        <v>3355</v>
      </c>
      <c r="CA461" s="8">
        <v>0</v>
      </c>
      <c r="CB461" s="8">
        <v>1770.7226102691548</v>
      </c>
      <c r="CC461" s="8">
        <v>5125.7226102691548</v>
      </c>
      <c r="CD461" s="8">
        <v>2469.2472013680595</v>
      </c>
      <c r="CE461" s="8">
        <v>144.32924054132994</v>
      </c>
      <c r="CF461" s="8">
        <v>2613.5764419093894</v>
      </c>
      <c r="CG461" s="8">
        <v>1581.6948111577631</v>
      </c>
      <c r="CH461" s="8">
        <v>155.31970309508989</v>
      </c>
      <c r="CI461" s="8">
        <v>4350.5909561622429</v>
      </c>
      <c r="CJ461" s="8">
        <v>2659.1729999999998</v>
      </c>
      <c r="CK461" s="8">
        <v>2606.3160000000003</v>
      </c>
      <c r="CL461" s="8">
        <v>5265.4889999999996</v>
      </c>
      <c r="CM461" s="8">
        <v>2062.96</v>
      </c>
      <c r="CN461" s="8">
        <v>453.00700000000001</v>
      </c>
      <c r="CO461" s="8">
        <v>2515.9669999999996</v>
      </c>
      <c r="CP461" s="8">
        <v>5221.6539999999995</v>
      </c>
      <c r="CQ461" s="8">
        <v>43.835000000000001</v>
      </c>
      <c r="CR461" s="8">
        <v>5265.4889999999996</v>
      </c>
      <c r="CS461" s="8">
        <v>259.28579881897934</v>
      </c>
      <c r="CT461" s="8">
        <v>1084.7217946938115</v>
      </c>
      <c r="CU461" s="8">
        <v>307.36853271849179</v>
      </c>
      <c r="CV461" s="8">
        <v>449.40668452034066</v>
      </c>
      <c r="CW461" s="8">
        <v>828.41644864694229</v>
      </c>
      <c r="CX461" s="8">
        <v>999.96061377859996</v>
      </c>
      <c r="CY461" s="8">
        <v>689.84066739326272</v>
      </c>
      <c r="CZ461" s="8">
        <v>387.96390318714396</v>
      </c>
      <c r="DA461" s="8">
        <v>243.67455624242771</v>
      </c>
      <c r="DB461" s="8">
        <v>5250.6390000000001</v>
      </c>
      <c r="DC461" s="8">
        <v>26.56583828685541</v>
      </c>
      <c r="DD461" s="8">
        <v>4461.5799573755385</v>
      </c>
      <c r="DE461" s="8">
        <v>496.25047935354439</v>
      </c>
      <c r="DF461" s="8">
        <v>417.45600000000002</v>
      </c>
      <c r="DG461" s="8">
        <v>760.40600000000006</v>
      </c>
      <c r="DH461" s="8">
        <v>274.76799999999997</v>
      </c>
      <c r="DI461" s="8">
        <v>297.99799999999999</v>
      </c>
      <c r="DJ461" s="8">
        <v>195.619</v>
      </c>
      <c r="DK461" s="8">
        <v>1946.2469999999998</v>
      </c>
      <c r="DL461" s="8">
        <v>3176.973</v>
      </c>
      <c r="DM461" s="8">
        <v>0</v>
      </c>
      <c r="DN461" s="8">
        <v>1814.3802011810203</v>
      </c>
      <c r="DO461" s="8">
        <v>4991.3532011810203</v>
      </c>
      <c r="DP461" s="8">
        <v>2228.8943761544015</v>
      </c>
      <c r="DQ461" s="8">
        <v>188.58096581488562</v>
      </c>
      <c r="DR461" s="8">
        <v>2417.475341969287</v>
      </c>
      <c r="DS461" s="8">
        <v>1564.5654089434156</v>
      </c>
      <c r="DT461" s="8">
        <v>164.07831286874998</v>
      </c>
      <c r="DU461" s="8">
        <v>4146.1190637814525</v>
      </c>
    </row>
    <row r="462" spans="1:125">
      <c r="A462" s="4">
        <v>33</v>
      </c>
      <c r="B462" s="6" t="s">
        <v>442</v>
      </c>
      <c r="C462" s="3" t="s">
        <v>702</v>
      </c>
      <c r="D462" s="9" t="s">
        <v>444</v>
      </c>
      <c r="E462" s="9" t="s">
        <v>444</v>
      </c>
      <c r="F462" s="4" t="s">
        <v>670</v>
      </c>
      <c r="G462" s="6" t="s">
        <v>357</v>
      </c>
      <c r="H462" s="3" t="s">
        <v>960</v>
      </c>
      <c r="I462" s="3" t="s">
        <v>963</v>
      </c>
      <c r="J462" s="3" t="s">
        <v>967</v>
      </c>
      <c r="K462" s="3" t="s">
        <v>325</v>
      </c>
      <c r="L462" s="8">
        <v>4992</v>
      </c>
      <c r="M462" s="8">
        <v>4848</v>
      </c>
      <c r="N462" s="8">
        <f>IF(RIGHT($C462,4)="(MB)",VLOOKUP($C462,[1]Data!$C$485:$T$532,14,0),IF($M462="n/a",$M462,$L462+$M462))</f>
        <v>9840</v>
      </c>
      <c r="O462" s="8">
        <v>3618</v>
      </c>
      <c r="P462" s="8">
        <v>683</v>
      </c>
      <c r="Q462" s="8">
        <f>IF(RIGHT($C462,4)="(MB)",VLOOKUP($C462,[1]Data!$C$485:$T$532,18,0),IF($P462="n/a",$P462,$O462+$P462))</f>
        <v>4301</v>
      </c>
      <c r="R462" s="8">
        <v>9832</v>
      </c>
      <c r="S462" s="8">
        <v>8</v>
      </c>
      <c r="T462" s="8">
        <v>9840</v>
      </c>
      <c r="U462" s="8">
        <v>723</v>
      </c>
      <c r="V462" s="8">
        <v>2041</v>
      </c>
      <c r="W462" s="8">
        <v>673</v>
      </c>
      <c r="X462" s="8">
        <v>931</v>
      </c>
      <c r="Y462" s="8">
        <v>1335</v>
      </c>
      <c r="Z462" s="8">
        <v>1608</v>
      </c>
      <c r="AA462" s="8">
        <v>1374</v>
      </c>
      <c r="AB462" s="8">
        <v>670</v>
      </c>
      <c r="AC462" s="8">
        <v>443</v>
      </c>
      <c r="AD462" s="8">
        <v>9798</v>
      </c>
      <c r="AE462" s="8">
        <v>124</v>
      </c>
      <c r="AF462" s="8">
        <v>8731</v>
      </c>
      <c r="AG462" s="8">
        <v>652</v>
      </c>
      <c r="AH462" s="8">
        <v>669</v>
      </c>
      <c r="AI462" s="8">
        <v>1259</v>
      </c>
      <c r="AJ462" s="8">
        <v>496</v>
      </c>
      <c r="AK462" s="8">
        <v>569</v>
      </c>
      <c r="AL462" s="8">
        <v>507</v>
      </c>
      <c r="AM462" s="8">
        <v>3500</v>
      </c>
      <c r="AN462" s="8">
        <v>6115</v>
      </c>
      <c r="AO462" s="8">
        <v>2615</v>
      </c>
      <c r="AP462" s="8">
        <v>345</v>
      </c>
      <c r="AQ462" s="8">
        <v>9075</v>
      </c>
      <c r="AR462" s="8">
        <v>5203</v>
      </c>
      <c r="AS462" s="8">
        <v>173</v>
      </c>
      <c r="AT462" s="8">
        <v>5376</v>
      </c>
      <c r="AU462" s="8">
        <v>1851</v>
      </c>
      <c r="AV462" s="8">
        <v>284</v>
      </c>
      <c r="AW462" s="8">
        <v>7511</v>
      </c>
      <c r="AX462" s="8">
        <v>4983</v>
      </c>
      <c r="AY462" s="8">
        <v>4779</v>
      </c>
      <c r="AZ462" s="8">
        <v>9762</v>
      </c>
      <c r="BA462" s="8">
        <v>3454</v>
      </c>
      <c r="BB462" s="8">
        <v>528</v>
      </c>
      <c r="BC462" s="8">
        <v>3982</v>
      </c>
      <c r="BD462" s="8">
        <v>9754</v>
      </c>
      <c r="BE462" s="8">
        <v>8</v>
      </c>
      <c r="BF462" s="8">
        <v>9762</v>
      </c>
      <c r="BG462" s="8">
        <v>697.33619239789243</v>
      </c>
      <c r="BH462" s="8">
        <v>2276.8635383904357</v>
      </c>
      <c r="BI462" s="8">
        <v>618.50559167100778</v>
      </c>
      <c r="BJ462" s="8">
        <v>957.01612049830226</v>
      </c>
      <c r="BK462" s="8">
        <v>1459.4642119059988</v>
      </c>
      <c r="BL462" s="8">
        <v>1561.4962776232762</v>
      </c>
      <c r="BM462" s="8">
        <v>1163.508149809405</v>
      </c>
      <c r="BN462" s="8">
        <v>595.78580644315036</v>
      </c>
      <c r="BO462" s="8">
        <v>413.02411126053187</v>
      </c>
      <c r="BP462" s="8">
        <v>9743.0000000000018</v>
      </c>
      <c r="BQ462" s="8">
        <v>111.01368623223827</v>
      </c>
      <c r="BR462" s="8">
        <v>8643.7328232454201</v>
      </c>
      <c r="BS462" s="8">
        <v>523.52661324155213</v>
      </c>
      <c r="BT462" s="8">
        <v>646</v>
      </c>
      <c r="BU462" s="8">
        <v>1157</v>
      </c>
      <c r="BV462" s="8">
        <v>473</v>
      </c>
      <c r="BW462" s="8">
        <v>544</v>
      </c>
      <c r="BX462" s="8">
        <v>530</v>
      </c>
      <c r="BY462" s="8">
        <v>3350</v>
      </c>
      <c r="BZ462" s="8">
        <v>5929</v>
      </c>
      <c r="CA462" s="8">
        <v>0</v>
      </c>
      <c r="CB462" s="8">
        <v>3116.66380760211</v>
      </c>
      <c r="CC462" s="8">
        <v>9045.66380760211</v>
      </c>
      <c r="CD462" s="8">
        <v>4997.9531891560036</v>
      </c>
      <c r="CE462" s="8">
        <v>166.4022467437299</v>
      </c>
      <c r="CF462" s="8">
        <v>5164.3554358997335</v>
      </c>
      <c r="CG462" s="8">
        <v>1798.9922836378337</v>
      </c>
      <c r="CH462" s="8">
        <v>356.32823341680728</v>
      </c>
      <c r="CI462" s="8">
        <v>7319.6759529543751</v>
      </c>
      <c r="CJ462" s="8">
        <v>5056.0889999999999</v>
      </c>
      <c r="CK462" s="8">
        <v>4655.8549999999996</v>
      </c>
      <c r="CL462" s="8">
        <v>9711.9439999999995</v>
      </c>
      <c r="CM462" s="8">
        <v>3378.8559999999998</v>
      </c>
      <c r="CN462" s="8">
        <v>385.173</v>
      </c>
      <c r="CO462" s="8">
        <v>3764.029</v>
      </c>
      <c r="CP462" s="8">
        <v>9683.4570000000003</v>
      </c>
      <c r="CQ462" s="8">
        <v>28.486999999999998</v>
      </c>
      <c r="CR462" s="8">
        <v>9711.9439999999995</v>
      </c>
      <c r="CS462" s="8">
        <v>737.37601137934723</v>
      </c>
      <c r="CT462" s="8">
        <v>2201.2377196352513</v>
      </c>
      <c r="CU462" s="8">
        <v>597.71251749009821</v>
      </c>
      <c r="CV462" s="8">
        <v>1112.8025507530024</v>
      </c>
      <c r="CW462" s="8">
        <v>1494.1315408528303</v>
      </c>
      <c r="CX462" s="8">
        <v>1520.7417226546984</v>
      </c>
      <c r="CY462" s="8">
        <v>966.11269150209853</v>
      </c>
      <c r="CZ462" s="8">
        <v>617.7582764545233</v>
      </c>
      <c r="DA462" s="8">
        <v>440.07096927814985</v>
      </c>
      <c r="DB462" s="8">
        <v>9687.9439999999995</v>
      </c>
      <c r="DC462" s="8">
        <v>50.909610633593715</v>
      </c>
      <c r="DD462" s="8">
        <v>8806.2984472198332</v>
      </c>
      <c r="DE462" s="8">
        <v>491.99390917092393</v>
      </c>
      <c r="DF462" s="8">
        <v>567.50700000000006</v>
      </c>
      <c r="DG462" s="8">
        <v>1155.0150000000001</v>
      </c>
      <c r="DH462" s="8">
        <v>503.18399999999997</v>
      </c>
      <c r="DI462" s="8">
        <v>494.67700000000002</v>
      </c>
      <c r="DJ462" s="8">
        <v>591.09100000000001</v>
      </c>
      <c r="DK462" s="8">
        <v>3311.4740000000002</v>
      </c>
      <c r="DL462" s="8">
        <v>6300.9660000000003</v>
      </c>
      <c r="DM462" s="8">
        <v>0</v>
      </c>
      <c r="DN462" s="8">
        <v>2649.6019886206523</v>
      </c>
      <c r="DO462" s="8">
        <v>8950.5679886206526</v>
      </c>
      <c r="DP462" s="8">
        <v>4835.7831930130969</v>
      </c>
      <c r="DQ462" s="8">
        <v>202.56123115518682</v>
      </c>
      <c r="DR462" s="8">
        <v>5038.3444241682837</v>
      </c>
      <c r="DS462" s="8">
        <v>1950.2319212200809</v>
      </c>
      <c r="DT462" s="8">
        <v>201.27934624391099</v>
      </c>
      <c r="DU462" s="8">
        <v>7189.8556916322768</v>
      </c>
    </row>
    <row r="463" spans="1:125">
      <c r="A463" s="4">
        <v>34</v>
      </c>
      <c r="B463" s="6" t="s">
        <v>442</v>
      </c>
      <c r="C463" s="3" t="s">
        <v>551</v>
      </c>
      <c r="D463" s="9" t="s">
        <v>444</v>
      </c>
      <c r="E463" s="9" t="s">
        <v>444</v>
      </c>
      <c r="F463" s="4" t="s">
        <v>456</v>
      </c>
      <c r="G463" s="6" t="s">
        <v>358</v>
      </c>
      <c r="H463" s="3" t="s">
        <v>960</v>
      </c>
      <c r="I463" s="3" t="s">
        <v>963</v>
      </c>
      <c r="J463" s="3" t="s">
        <v>346</v>
      </c>
      <c r="K463" s="3" t="s">
        <v>346</v>
      </c>
      <c r="L463" s="8">
        <v>3137</v>
      </c>
      <c r="M463" s="8">
        <v>2990</v>
      </c>
      <c r="N463" s="8">
        <f>IF(RIGHT($C463,4)="(MB)",VLOOKUP($C463,[1]Data!$C$485:$T$532,14,0),IF($M463="n/a",$M463,$L463+$M463))</f>
        <v>6127</v>
      </c>
      <c r="O463" s="8">
        <v>2598</v>
      </c>
      <c r="P463" s="8">
        <v>1143</v>
      </c>
      <c r="Q463" s="8">
        <f>IF(RIGHT($C463,4)="(MB)",VLOOKUP($C463,[1]Data!$C$485:$T$532,18,0),IF($P463="n/a",$P463,$O463+$P463))</f>
        <v>3741</v>
      </c>
      <c r="R463" s="8">
        <v>6009</v>
      </c>
      <c r="S463" s="8">
        <v>118</v>
      </c>
      <c r="T463" s="8">
        <v>6127</v>
      </c>
      <c r="U463" s="8">
        <v>325</v>
      </c>
      <c r="V463" s="8">
        <v>981</v>
      </c>
      <c r="W463" s="8">
        <v>268</v>
      </c>
      <c r="X463" s="8">
        <v>453</v>
      </c>
      <c r="Y463" s="8">
        <v>845</v>
      </c>
      <c r="Z463" s="8">
        <v>1020</v>
      </c>
      <c r="AA463" s="8">
        <v>1124</v>
      </c>
      <c r="AB463" s="8">
        <v>733</v>
      </c>
      <c r="AC463" s="8">
        <v>344</v>
      </c>
      <c r="AD463" s="8">
        <v>6093</v>
      </c>
      <c r="AE463" s="8">
        <v>41</v>
      </c>
      <c r="AF463" s="8">
        <v>5018</v>
      </c>
      <c r="AG463" s="8">
        <v>763</v>
      </c>
      <c r="AH463" s="8">
        <v>589</v>
      </c>
      <c r="AI463" s="8">
        <v>1050</v>
      </c>
      <c r="AJ463" s="8">
        <v>295</v>
      </c>
      <c r="AK463" s="8">
        <v>317</v>
      </c>
      <c r="AL463" s="8">
        <v>171</v>
      </c>
      <c r="AM463" s="8">
        <v>2422</v>
      </c>
      <c r="AN463" s="8">
        <v>3839</v>
      </c>
      <c r="AO463" s="8">
        <v>1646</v>
      </c>
      <c r="AP463" s="8">
        <v>283</v>
      </c>
      <c r="AQ463" s="8">
        <v>5768</v>
      </c>
      <c r="AR463" s="8">
        <v>2981</v>
      </c>
      <c r="AS463" s="8">
        <v>130</v>
      </c>
      <c r="AT463" s="8">
        <v>3111</v>
      </c>
      <c r="AU463" s="8">
        <v>1651</v>
      </c>
      <c r="AV463" s="8">
        <v>248</v>
      </c>
      <c r="AW463" s="8">
        <v>5010</v>
      </c>
      <c r="AX463" s="8">
        <v>2992</v>
      </c>
      <c r="AY463" s="8">
        <v>2821</v>
      </c>
      <c r="AZ463" s="8">
        <v>5813</v>
      </c>
      <c r="BA463" s="8">
        <v>2275</v>
      </c>
      <c r="BB463" s="8">
        <v>1111</v>
      </c>
      <c r="BC463" s="8">
        <v>3386</v>
      </c>
      <c r="BD463" s="8">
        <v>5642</v>
      </c>
      <c r="BE463" s="8">
        <v>171</v>
      </c>
      <c r="BF463" s="8">
        <v>5813</v>
      </c>
      <c r="BG463" s="8">
        <v>338.32960291212839</v>
      </c>
      <c r="BH463" s="8">
        <v>973.93078175130381</v>
      </c>
      <c r="BI463" s="8">
        <v>283.05691693636641</v>
      </c>
      <c r="BJ463" s="8">
        <v>472.57285989790569</v>
      </c>
      <c r="BK463" s="8">
        <v>859.96351638537408</v>
      </c>
      <c r="BL463" s="8">
        <v>1010.3767105363122</v>
      </c>
      <c r="BM463" s="8">
        <v>1049.3413973477982</v>
      </c>
      <c r="BN463" s="8">
        <v>489.59064949399868</v>
      </c>
      <c r="BO463" s="8">
        <v>310.83756473881243</v>
      </c>
      <c r="BP463" s="8">
        <v>5788</v>
      </c>
      <c r="BQ463" s="8">
        <v>34.068072152353757</v>
      </c>
      <c r="BR463" s="8">
        <v>4617.6294598780532</v>
      </c>
      <c r="BS463" s="8">
        <v>678.57522368942966</v>
      </c>
      <c r="BT463" s="8">
        <v>440</v>
      </c>
      <c r="BU463" s="8">
        <v>887</v>
      </c>
      <c r="BV463" s="8">
        <v>286</v>
      </c>
      <c r="BW463" s="8">
        <v>317</v>
      </c>
      <c r="BX463" s="8">
        <v>185</v>
      </c>
      <c r="BY463" s="8">
        <v>2115</v>
      </c>
      <c r="BZ463" s="8">
        <v>3339</v>
      </c>
      <c r="CA463" s="8">
        <v>0</v>
      </c>
      <c r="CB463" s="8">
        <v>2110.6703970878716</v>
      </c>
      <c r="CC463" s="8">
        <v>5449.6703970878716</v>
      </c>
      <c r="CD463" s="8">
        <v>2867.0886144077258</v>
      </c>
      <c r="CE463" s="8">
        <v>90.106980101678801</v>
      </c>
      <c r="CF463" s="8">
        <v>2957.1955945094046</v>
      </c>
      <c r="CG463" s="8">
        <v>1408.5292330457733</v>
      </c>
      <c r="CH463" s="8">
        <v>349.43020039583797</v>
      </c>
      <c r="CI463" s="8">
        <v>4715.1550279510157</v>
      </c>
      <c r="CJ463" s="8">
        <v>2893.1519999999996</v>
      </c>
      <c r="CK463" s="8">
        <v>2852.1770000000001</v>
      </c>
      <c r="CL463" s="8">
        <v>5745.3289999999997</v>
      </c>
      <c r="CM463" s="8">
        <v>2179.473</v>
      </c>
      <c r="CN463" s="8">
        <v>945.56700000000012</v>
      </c>
      <c r="CO463" s="8">
        <v>3125.04</v>
      </c>
      <c r="CP463" s="8">
        <v>5401.0630000000001</v>
      </c>
      <c r="CQ463" s="8">
        <v>344.26600000000002</v>
      </c>
      <c r="CR463" s="8">
        <v>5745.3289999999997</v>
      </c>
      <c r="CS463" s="8">
        <v>294.11491428016456</v>
      </c>
      <c r="CT463" s="8">
        <v>1223.201245852734</v>
      </c>
      <c r="CU463" s="8">
        <v>336.67498146053549</v>
      </c>
      <c r="CV463" s="8">
        <v>603.44311146386917</v>
      </c>
      <c r="CW463" s="8">
        <v>862.29608770481184</v>
      </c>
      <c r="CX463" s="8">
        <v>947.50455865538675</v>
      </c>
      <c r="CY463" s="8">
        <v>714.56661848370322</v>
      </c>
      <c r="CZ463" s="8">
        <v>472.24253019487298</v>
      </c>
      <c r="DA463" s="8">
        <v>273.28495190392198</v>
      </c>
      <c r="DB463" s="8">
        <v>5727.3290000000006</v>
      </c>
      <c r="DC463" s="8">
        <v>30.034481691601435</v>
      </c>
      <c r="DD463" s="8">
        <v>4619.6875735410504</v>
      </c>
      <c r="DE463" s="8">
        <v>688.63368394381996</v>
      </c>
      <c r="DF463" s="8">
        <v>406.52800000000002</v>
      </c>
      <c r="DG463" s="8">
        <v>858.05899999999997</v>
      </c>
      <c r="DH463" s="8">
        <v>262.17700000000002</v>
      </c>
      <c r="DI463" s="8">
        <v>281.79700000000003</v>
      </c>
      <c r="DJ463" s="8">
        <v>192.185</v>
      </c>
      <c r="DK463" s="8">
        <v>2000.7460000000003</v>
      </c>
      <c r="DL463" s="8">
        <v>3180.84</v>
      </c>
      <c r="DM463" s="8">
        <v>0</v>
      </c>
      <c r="DN463" s="8">
        <v>2252.3740857198363</v>
      </c>
      <c r="DO463" s="8">
        <v>5433.2140857198365</v>
      </c>
      <c r="DP463" s="8">
        <v>2729.0506454704869</v>
      </c>
      <c r="DQ463" s="8">
        <v>152.03939578783996</v>
      </c>
      <c r="DR463" s="8">
        <v>2881.0900412583269</v>
      </c>
      <c r="DS463" s="8">
        <v>1422.7888561106058</v>
      </c>
      <c r="DT463" s="8">
        <v>259.77852625115406</v>
      </c>
      <c r="DU463" s="8">
        <v>4563.6574236200868</v>
      </c>
    </row>
    <row r="464" spans="1:125">
      <c r="A464" s="4">
        <v>35</v>
      </c>
      <c r="B464" s="6" t="s">
        <v>442</v>
      </c>
      <c r="C464" s="3" t="s">
        <v>451</v>
      </c>
      <c r="D464" s="9" t="s">
        <v>444</v>
      </c>
      <c r="E464" s="9" t="s">
        <v>444</v>
      </c>
      <c r="F464" s="4" t="s">
        <v>409</v>
      </c>
      <c r="G464" s="6" t="s">
        <v>360</v>
      </c>
      <c r="H464" s="3" t="s">
        <v>960</v>
      </c>
      <c r="I464" s="3" t="s">
        <v>963</v>
      </c>
      <c r="J464" s="3" t="s">
        <v>972</v>
      </c>
      <c r="K464" s="3" t="s">
        <v>975</v>
      </c>
      <c r="L464" s="8">
        <v>1732</v>
      </c>
      <c r="M464" s="8">
        <v>1600</v>
      </c>
      <c r="N464" s="8">
        <f>IF(RIGHT($C464,4)="(MB)",VLOOKUP($C464,[1]Data!$C$485:$T$532,14,0),IF($M464="n/a",$M464,$L464+$M464))</f>
        <v>3332</v>
      </c>
      <c r="O464" s="8">
        <v>1325</v>
      </c>
      <c r="P464" s="8">
        <v>406</v>
      </c>
      <c r="Q464" s="8">
        <f>IF(RIGHT($C464,4)="(MB)",VLOOKUP($C464,[1]Data!$C$485:$T$532,18,0),IF($P464="n/a",$P464,$O464+$P464))</f>
        <v>1731</v>
      </c>
      <c r="R464" s="8">
        <v>3292</v>
      </c>
      <c r="S464" s="8">
        <v>40</v>
      </c>
      <c r="T464" s="8">
        <v>3332</v>
      </c>
      <c r="U464" s="8">
        <v>142</v>
      </c>
      <c r="V464" s="8">
        <v>612</v>
      </c>
      <c r="W464" s="8">
        <v>198</v>
      </c>
      <c r="X464" s="8">
        <v>211</v>
      </c>
      <c r="Y464" s="8">
        <v>397</v>
      </c>
      <c r="Z464" s="8">
        <v>614</v>
      </c>
      <c r="AA464" s="8">
        <v>632</v>
      </c>
      <c r="AB464" s="8">
        <v>354</v>
      </c>
      <c r="AC464" s="8">
        <v>164</v>
      </c>
      <c r="AD464" s="8">
        <v>3324</v>
      </c>
      <c r="AE464" s="8">
        <v>10</v>
      </c>
      <c r="AF464" s="8">
        <v>2871</v>
      </c>
      <c r="AG464" s="8">
        <v>269</v>
      </c>
      <c r="AH464" s="8">
        <v>268</v>
      </c>
      <c r="AI464" s="8">
        <v>562</v>
      </c>
      <c r="AJ464" s="8">
        <v>168</v>
      </c>
      <c r="AK464" s="8">
        <v>149</v>
      </c>
      <c r="AL464" s="8">
        <v>131</v>
      </c>
      <c r="AM464" s="8">
        <v>1278</v>
      </c>
      <c r="AN464" s="8">
        <v>2196</v>
      </c>
      <c r="AO464" s="8">
        <v>811</v>
      </c>
      <c r="AP464" s="8">
        <v>175</v>
      </c>
      <c r="AQ464" s="8">
        <v>3182</v>
      </c>
      <c r="AR464" s="8">
        <v>1661</v>
      </c>
      <c r="AS464" s="8">
        <v>79</v>
      </c>
      <c r="AT464" s="8">
        <v>1740</v>
      </c>
      <c r="AU464" s="8">
        <v>860</v>
      </c>
      <c r="AV464" s="8">
        <v>114</v>
      </c>
      <c r="AW464" s="8">
        <v>2714</v>
      </c>
      <c r="AX464" s="8">
        <v>1707</v>
      </c>
      <c r="AY464" s="8">
        <v>1564</v>
      </c>
      <c r="AZ464" s="8">
        <v>3271</v>
      </c>
      <c r="BA464" s="8">
        <v>1270</v>
      </c>
      <c r="BB464" s="8">
        <v>359</v>
      </c>
      <c r="BC464" s="8">
        <v>1629</v>
      </c>
      <c r="BD464" s="8">
        <v>3234</v>
      </c>
      <c r="BE464" s="8">
        <v>37</v>
      </c>
      <c r="BF464" s="8">
        <v>3271</v>
      </c>
      <c r="BG464" s="8">
        <v>161.71466253316288</v>
      </c>
      <c r="BH464" s="8">
        <v>671.27202809394146</v>
      </c>
      <c r="BI464" s="8">
        <v>138.47114754403077</v>
      </c>
      <c r="BJ464" s="8">
        <v>253.79317563982303</v>
      </c>
      <c r="BK464" s="8">
        <v>491.29223860162688</v>
      </c>
      <c r="BL464" s="8">
        <v>589.12283190051198</v>
      </c>
      <c r="BM464" s="8">
        <v>525.76695447107613</v>
      </c>
      <c r="BN464" s="8">
        <v>273.09570542449478</v>
      </c>
      <c r="BO464" s="8">
        <v>147.47125579133194</v>
      </c>
      <c r="BP464" s="8">
        <v>3251.9999999999991</v>
      </c>
      <c r="BQ464" s="8">
        <v>25.057699766889026</v>
      </c>
      <c r="BR464" s="8">
        <v>2877.2372055439137</v>
      </c>
      <c r="BS464" s="8">
        <v>225.1772814313093</v>
      </c>
      <c r="BT464" s="8">
        <v>243</v>
      </c>
      <c r="BU464" s="8">
        <v>496</v>
      </c>
      <c r="BV464" s="8">
        <v>187</v>
      </c>
      <c r="BW464" s="8">
        <v>170</v>
      </c>
      <c r="BX464" s="8">
        <v>124</v>
      </c>
      <c r="BY464" s="8">
        <v>1220</v>
      </c>
      <c r="BZ464" s="8">
        <v>2253</v>
      </c>
      <c r="CA464" s="8">
        <v>0</v>
      </c>
      <c r="CB464" s="8">
        <v>837.28533746683661</v>
      </c>
      <c r="CC464" s="8">
        <v>3090.2853374668366</v>
      </c>
      <c r="CD464" s="8">
        <v>1610.8670641429994</v>
      </c>
      <c r="CE464" s="8">
        <v>61.469941147442462</v>
      </c>
      <c r="CF464" s="8">
        <v>1672.337005290442</v>
      </c>
      <c r="CG464" s="8">
        <v>839.59224394426803</v>
      </c>
      <c r="CH464" s="8">
        <v>88.909094250873537</v>
      </c>
      <c r="CI464" s="8">
        <v>2600.8383434855837</v>
      </c>
      <c r="CJ464" s="8">
        <v>1816.748</v>
      </c>
      <c r="CK464" s="8">
        <v>1616.1379999999999</v>
      </c>
      <c r="CL464" s="8">
        <v>3432.886</v>
      </c>
      <c r="CM464" s="8">
        <v>1332.5119999999999</v>
      </c>
      <c r="CN464" s="8">
        <v>330.4</v>
      </c>
      <c r="CO464" s="8">
        <v>1662.912</v>
      </c>
      <c r="CP464" s="8">
        <v>3414.2719999999999</v>
      </c>
      <c r="CQ464" s="8">
        <v>18.614000000000001</v>
      </c>
      <c r="CR464" s="8">
        <v>3432.886</v>
      </c>
      <c r="CS464" s="8">
        <v>199.48897283776802</v>
      </c>
      <c r="CT464" s="8">
        <v>847.51965613040898</v>
      </c>
      <c r="CU464" s="8">
        <v>154.38882382948631</v>
      </c>
      <c r="CV464" s="8">
        <v>321.52324646562965</v>
      </c>
      <c r="CW464" s="8">
        <v>550.17759540928296</v>
      </c>
      <c r="CX464" s="8">
        <v>550.35964165192081</v>
      </c>
      <c r="CY464" s="8">
        <v>439.68386731156397</v>
      </c>
      <c r="CZ464" s="8">
        <v>215.54653562321016</v>
      </c>
      <c r="DA464" s="8">
        <v>130.73766074072927</v>
      </c>
      <c r="DB464" s="8">
        <v>3409.4259999999999</v>
      </c>
      <c r="DC464" s="8">
        <v>14.61395259005007</v>
      </c>
      <c r="DD464" s="8">
        <v>3102.8867305574522</v>
      </c>
      <c r="DE464" s="8">
        <v>179.92214736813804</v>
      </c>
      <c r="DF464" s="8">
        <v>230.66800000000001</v>
      </c>
      <c r="DG464" s="8">
        <v>448.83</v>
      </c>
      <c r="DH464" s="8">
        <v>186.63400000000001</v>
      </c>
      <c r="DI464" s="8">
        <v>213.72200000000001</v>
      </c>
      <c r="DJ464" s="8">
        <v>137.11000000000001</v>
      </c>
      <c r="DK464" s="8">
        <v>1216.9639999999999</v>
      </c>
      <c r="DL464" s="8">
        <v>2228.1179999999999</v>
      </c>
      <c r="DM464" s="8">
        <v>0</v>
      </c>
      <c r="DN464" s="8">
        <v>981.81902716223249</v>
      </c>
      <c r="DO464" s="8">
        <v>3209.9370271622324</v>
      </c>
      <c r="DP464" s="8">
        <v>1573.9132650306901</v>
      </c>
      <c r="DQ464" s="8">
        <v>67.150848707028089</v>
      </c>
      <c r="DR464" s="8">
        <v>1641.0641137377181</v>
      </c>
      <c r="DS464" s="8">
        <v>820.84821431381908</v>
      </c>
      <c r="DT464" s="8">
        <v>75.509707669191414</v>
      </c>
      <c r="DU464" s="8">
        <v>2537.4220357207282</v>
      </c>
    </row>
    <row r="465" spans="1:125">
      <c r="A465" s="4">
        <v>36</v>
      </c>
      <c r="B465" s="6" t="s">
        <v>442</v>
      </c>
      <c r="C465" s="3" t="s">
        <v>452</v>
      </c>
      <c r="D465" s="9" t="s">
        <v>444</v>
      </c>
      <c r="E465" s="9" t="s">
        <v>444</v>
      </c>
      <c r="F465" s="4" t="s">
        <v>383</v>
      </c>
      <c r="G465" s="6" t="s">
        <v>361</v>
      </c>
      <c r="H465" s="3" t="s">
        <v>960</v>
      </c>
      <c r="I465" s="3" t="s">
        <v>963</v>
      </c>
      <c r="J465" s="3" t="s">
        <v>972</v>
      </c>
      <c r="K465" s="3" t="s">
        <v>976</v>
      </c>
      <c r="L465" s="8">
        <v>2239</v>
      </c>
      <c r="M465" s="8">
        <v>2023</v>
      </c>
      <c r="N465" s="8">
        <f>IF(RIGHT($C465,4)="(MB)",VLOOKUP($C465,[1]Data!$C$485:$T$532,14,0),IF($M465="n/a",$M465,$L465+$M465))</f>
        <v>4262</v>
      </c>
      <c r="O465" s="8">
        <v>1763</v>
      </c>
      <c r="P465" s="8">
        <v>570</v>
      </c>
      <c r="Q465" s="8">
        <f>IF(RIGHT($C465,4)="(MB)",VLOOKUP($C465,[1]Data!$C$485:$T$532,18,0),IF($P465="n/a",$P465,$O465+$P465))</f>
        <v>2333</v>
      </c>
      <c r="R465" s="8">
        <v>4121</v>
      </c>
      <c r="S465" s="8">
        <v>141</v>
      </c>
      <c r="T465" s="8">
        <v>4262</v>
      </c>
      <c r="U465" s="8">
        <v>228</v>
      </c>
      <c r="V465" s="8">
        <v>703</v>
      </c>
      <c r="W465" s="8">
        <v>162</v>
      </c>
      <c r="X465" s="8">
        <v>334</v>
      </c>
      <c r="Y465" s="8">
        <v>542</v>
      </c>
      <c r="Z465" s="8">
        <v>698</v>
      </c>
      <c r="AA465" s="8">
        <v>791</v>
      </c>
      <c r="AB465" s="8">
        <v>493</v>
      </c>
      <c r="AC465" s="8">
        <v>289</v>
      </c>
      <c r="AD465" s="8">
        <v>4240</v>
      </c>
      <c r="AE465" s="8">
        <v>18</v>
      </c>
      <c r="AF465" s="8">
        <v>3641</v>
      </c>
      <c r="AG465" s="8">
        <v>400</v>
      </c>
      <c r="AH465" s="8">
        <v>487</v>
      </c>
      <c r="AI465" s="8">
        <v>678</v>
      </c>
      <c r="AJ465" s="8">
        <v>200</v>
      </c>
      <c r="AK465" s="8">
        <v>180</v>
      </c>
      <c r="AL465" s="8">
        <v>164</v>
      </c>
      <c r="AM465" s="8">
        <v>1709</v>
      </c>
      <c r="AN465" s="8">
        <v>2675</v>
      </c>
      <c r="AO465" s="8">
        <v>1068</v>
      </c>
      <c r="AP465" s="8">
        <v>269</v>
      </c>
      <c r="AQ465" s="8">
        <v>4012</v>
      </c>
      <c r="AR465" s="8">
        <v>1751</v>
      </c>
      <c r="AS465" s="8">
        <v>132</v>
      </c>
      <c r="AT465" s="8">
        <v>1883</v>
      </c>
      <c r="AU465" s="8">
        <v>1477</v>
      </c>
      <c r="AV465" s="8">
        <v>143</v>
      </c>
      <c r="AW465" s="8">
        <v>3503</v>
      </c>
      <c r="AX465" s="8">
        <v>2189</v>
      </c>
      <c r="AY465" s="8">
        <v>1907</v>
      </c>
      <c r="AZ465" s="8">
        <v>4096</v>
      </c>
      <c r="BA465" s="8">
        <v>1657</v>
      </c>
      <c r="BB465" s="8">
        <v>533</v>
      </c>
      <c r="BC465" s="8">
        <v>2190</v>
      </c>
      <c r="BD465" s="8">
        <v>3990</v>
      </c>
      <c r="BE465" s="8">
        <v>106</v>
      </c>
      <c r="BF465" s="8">
        <v>4096</v>
      </c>
      <c r="BG465" s="8">
        <v>188.54318746713284</v>
      </c>
      <c r="BH465" s="8">
        <v>716.92838436116892</v>
      </c>
      <c r="BI465" s="8">
        <v>208.28100560747862</v>
      </c>
      <c r="BJ465" s="8">
        <v>332.26886958969408</v>
      </c>
      <c r="BK465" s="8">
        <v>572.31333950750252</v>
      </c>
      <c r="BL465" s="8">
        <v>737.08871588389093</v>
      </c>
      <c r="BM465" s="8">
        <v>694.96447441841212</v>
      </c>
      <c r="BN465" s="8">
        <v>411.38472200186726</v>
      </c>
      <c r="BO465" s="8">
        <v>228.22730116285277</v>
      </c>
      <c r="BP465" s="8">
        <v>4090</v>
      </c>
      <c r="BQ465" s="8">
        <v>19.98450814536341</v>
      </c>
      <c r="BR465" s="8">
        <v>3442.3889707722037</v>
      </c>
      <c r="BS465" s="8">
        <v>394.43482181092668</v>
      </c>
      <c r="BT465" s="8">
        <v>413</v>
      </c>
      <c r="BU465" s="8">
        <v>640</v>
      </c>
      <c r="BV465" s="8">
        <v>207</v>
      </c>
      <c r="BW465" s="8">
        <v>168</v>
      </c>
      <c r="BX465" s="8">
        <v>166</v>
      </c>
      <c r="BY465" s="8">
        <v>1594</v>
      </c>
      <c r="BZ465" s="8">
        <v>2493</v>
      </c>
      <c r="CA465" s="8">
        <v>0</v>
      </c>
      <c r="CB465" s="8">
        <v>1408.4568125328669</v>
      </c>
      <c r="CC465" s="8">
        <v>3901.4568125328669</v>
      </c>
      <c r="CD465" s="8">
        <v>1718.609737603482</v>
      </c>
      <c r="CE465" s="8">
        <v>92.682970479291967</v>
      </c>
      <c r="CF465" s="8">
        <v>1811.292708082774</v>
      </c>
      <c r="CG465" s="8">
        <v>1384.8686869658122</v>
      </c>
      <c r="CH465" s="8">
        <v>147.98938017784388</v>
      </c>
      <c r="CI465" s="8">
        <v>3344.1507752264297</v>
      </c>
      <c r="CJ465" s="8">
        <v>2206</v>
      </c>
      <c r="CK465" s="8">
        <v>1899</v>
      </c>
      <c r="CL465" s="8">
        <v>4105</v>
      </c>
      <c r="CM465" s="8">
        <v>1576</v>
      </c>
      <c r="CN465" s="8">
        <v>460</v>
      </c>
      <c r="CO465" s="8">
        <v>2036</v>
      </c>
      <c r="CP465" s="8">
        <v>3925</v>
      </c>
      <c r="CQ465" s="8">
        <v>180</v>
      </c>
      <c r="CR465" s="8">
        <v>4105</v>
      </c>
      <c r="CS465" s="8">
        <v>202.79329912759206</v>
      </c>
      <c r="CT465" s="8">
        <v>798.35472739924148</v>
      </c>
      <c r="CU465" s="8">
        <v>231.65718621930799</v>
      </c>
      <c r="CV465" s="8">
        <v>399.99159770110901</v>
      </c>
      <c r="CW465" s="8">
        <v>583.19874148084796</v>
      </c>
      <c r="CX465" s="8">
        <v>768.58697455696347</v>
      </c>
      <c r="CY465" s="8">
        <v>549.44836409187508</v>
      </c>
      <c r="CZ465" s="8">
        <v>374.98863285425631</v>
      </c>
      <c r="DA465" s="8">
        <v>189.98047656880675</v>
      </c>
      <c r="DB465" s="8">
        <v>4099</v>
      </c>
      <c r="DC465" s="8">
        <v>12.977451705704981</v>
      </c>
      <c r="DD465" s="8">
        <v>3473.8496754536513</v>
      </c>
      <c r="DE465" s="8">
        <v>364.17270188145005</v>
      </c>
      <c r="DF465" s="8">
        <v>343</v>
      </c>
      <c r="DG465" s="8">
        <v>603</v>
      </c>
      <c r="DH465" s="8">
        <v>210</v>
      </c>
      <c r="DI465" s="8">
        <v>191</v>
      </c>
      <c r="DJ465" s="8">
        <v>159</v>
      </c>
      <c r="DK465" s="8">
        <v>1506</v>
      </c>
      <c r="DL465" s="8">
        <v>2603</v>
      </c>
      <c r="DM465" s="8">
        <v>0</v>
      </c>
      <c r="DN465" s="8">
        <v>1293.206700872408</v>
      </c>
      <c r="DO465" s="8">
        <v>3896.206700872408</v>
      </c>
      <c r="DP465" s="8">
        <v>1708.7291861603621</v>
      </c>
      <c r="DQ465" s="8">
        <v>126.96153976385187</v>
      </c>
      <c r="DR465" s="8">
        <v>1835.6907259242139</v>
      </c>
      <c r="DS465" s="8">
        <v>1304.0554270406526</v>
      </c>
      <c r="DT465" s="8">
        <v>168.75770973368128</v>
      </c>
      <c r="DU465" s="8">
        <v>3308.5038626985479</v>
      </c>
    </row>
    <row r="466" spans="1:125">
      <c r="A466" s="4">
        <v>37</v>
      </c>
      <c r="B466" s="6" t="s">
        <v>442</v>
      </c>
      <c r="C466" s="3" t="s">
        <v>793</v>
      </c>
      <c r="D466" s="9" t="s">
        <v>444</v>
      </c>
      <c r="E466" s="9" t="s">
        <v>444</v>
      </c>
      <c r="F466" s="4" t="s">
        <v>725</v>
      </c>
      <c r="G466" s="6" t="s">
        <v>363</v>
      </c>
      <c r="H466" s="3" t="s">
        <v>960</v>
      </c>
      <c r="I466" s="3" t="s">
        <v>963</v>
      </c>
      <c r="J466" s="3" t="s">
        <v>323</v>
      </c>
      <c r="K466" s="3" t="s">
        <v>323</v>
      </c>
      <c r="L466" s="8">
        <v>6515</v>
      </c>
      <c r="M466" s="8">
        <v>6341</v>
      </c>
      <c r="N466" s="8">
        <f>IF(RIGHT($C466,4)="(MB)",VLOOKUP($C466,[1]Data!$C$485:$T$532,14,0),IF($M466="n/a",$M466,$L466+$M466))</f>
        <v>12856</v>
      </c>
      <c r="O466" s="8">
        <v>5076</v>
      </c>
      <c r="P466" s="8">
        <v>1540</v>
      </c>
      <c r="Q466" s="8">
        <f>IF(RIGHT($C466,4)="(MB)",VLOOKUP($C466,[1]Data!$C$485:$T$532,18,0),IF($P466="n/a",$P466,$O466+$P466))</f>
        <v>6616</v>
      </c>
      <c r="R466" s="8">
        <v>12722</v>
      </c>
      <c r="S466" s="8">
        <v>134</v>
      </c>
      <c r="T466" s="8">
        <v>12856</v>
      </c>
      <c r="U466" s="8">
        <v>767</v>
      </c>
      <c r="V466" s="8">
        <v>2397</v>
      </c>
      <c r="W466" s="8">
        <v>679</v>
      </c>
      <c r="X466" s="8">
        <v>908</v>
      </c>
      <c r="Y466" s="8">
        <v>1657</v>
      </c>
      <c r="Z466" s="8">
        <v>2109</v>
      </c>
      <c r="AA466" s="8">
        <v>2219</v>
      </c>
      <c r="AB466" s="8">
        <v>1341</v>
      </c>
      <c r="AC466" s="8">
        <v>732</v>
      </c>
      <c r="AD466" s="8">
        <v>12809</v>
      </c>
      <c r="AE466" s="8">
        <v>113</v>
      </c>
      <c r="AF466" s="8">
        <v>10882</v>
      </c>
      <c r="AG466" s="8">
        <v>1405</v>
      </c>
      <c r="AH466" s="8">
        <v>1031</v>
      </c>
      <c r="AI466" s="8">
        <v>2028</v>
      </c>
      <c r="AJ466" s="8">
        <v>689</v>
      </c>
      <c r="AK466" s="8">
        <v>656</v>
      </c>
      <c r="AL466" s="8">
        <v>486</v>
      </c>
      <c r="AM466" s="8">
        <v>4890</v>
      </c>
      <c r="AN466" s="8">
        <v>8054</v>
      </c>
      <c r="AO466" s="8">
        <v>3568</v>
      </c>
      <c r="AP466" s="8">
        <v>420</v>
      </c>
      <c r="AQ466" s="8">
        <v>12042</v>
      </c>
      <c r="AR466" s="8">
        <v>6406</v>
      </c>
      <c r="AS466" s="8">
        <v>193</v>
      </c>
      <c r="AT466" s="8">
        <v>6599</v>
      </c>
      <c r="AU466" s="8">
        <v>3237</v>
      </c>
      <c r="AV466" s="8">
        <v>375</v>
      </c>
      <c r="AW466" s="8">
        <v>10211</v>
      </c>
      <c r="AX466" s="8">
        <v>5873</v>
      </c>
      <c r="AY466" s="8">
        <v>5761</v>
      </c>
      <c r="AZ466" s="8">
        <v>11634</v>
      </c>
      <c r="BA466" s="8">
        <v>4430</v>
      </c>
      <c r="BB466" s="8">
        <v>1265</v>
      </c>
      <c r="BC466" s="8">
        <v>5695</v>
      </c>
      <c r="BD466" s="8">
        <v>11551</v>
      </c>
      <c r="BE466" s="8">
        <v>83</v>
      </c>
      <c r="BF466" s="8">
        <v>11634</v>
      </c>
      <c r="BG466" s="8">
        <v>688.46110015472277</v>
      </c>
      <c r="BH466" s="8">
        <v>2361.3802679672021</v>
      </c>
      <c r="BI466" s="8">
        <v>671.04886734613683</v>
      </c>
      <c r="BJ466" s="8">
        <v>899.54709950047925</v>
      </c>
      <c r="BK466" s="8">
        <v>1670.7746472637625</v>
      </c>
      <c r="BL466" s="8">
        <v>1894.5193536051022</v>
      </c>
      <c r="BM466" s="8">
        <v>1829.9574736722827</v>
      </c>
      <c r="BN466" s="8">
        <v>1009.0073265406315</v>
      </c>
      <c r="BO466" s="8">
        <v>567.30386394968036</v>
      </c>
      <c r="BP466" s="8">
        <v>11592.000000000002</v>
      </c>
      <c r="BQ466" s="8">
        <v>53.033277046189895</v>
      </c>
      <c r="BR466" s="8">
        <v>9745.7280512889811</v>
      </c>
      <c r="BS466" s="8">
        <v>1271.2528318783952</v>
      </c>
      <c r="BT466" s="8">
        <v>776</v>
      </c>
      <c r="BU466" s="8">
        <v>1762</v>
      </c>
      <c r="BV466" s="8">
        <v>573</v>
      </c>
      <c r="BW466" s="8">
        <v>623</v>
      </c>
      <c r="BX466" s="8">
        <v>520</v>
      </c>
      <c r="BY466" s="8">
        <v>4254</v>
      </c>
      <c r="BZ466" s="8">
        <v>7043</v>
      </c>
      <c r="CA466" s="8">
        <v>0</v>
      </c>
      <c r="CB466" s="8">
        <v>3860.5388998452781</v>
      </c>
      <c r="CC466" s="8">
        <v>10903.538899845278</v>
      </c>
      <c r="CD466" s="8">
        <v>5838.3783263842906</v>
      </c>
      <c r="CE466" s="8">
        <v>164.57172635719346</v>
      </c>
      <c r="CF466" s="8">
        <v>6002.9500527414839</v>
      </c>
      <c r="CG466" s="8">
        <v>2734.4238142382906</v>
      </c>
      <c r="CH466" s="8">
        <v>402.74175295320833</v>
      </c>
      <c r="CI466" s="8">
        <v>9140.1156199329816</v>
      </c>
      <c r="CJ466" s="8">
        <v>5918.9120000000003</v>
      </c>
      <c r="CK466" s="8">
        <v>5700.6419999999998</v>
      </c>
      <c r="CL466" s="8">
        <v>11619.554</v>
      </c>
      <c r="CM466" s="8">
        <v>4328.1139999999996</v>
      </c>
      <c r="CN466" s="8">
        <v>1519.0420000000001</v>
      </c>
      <c r="CO466" s="8">
        <v>5847.155999999999</v>
      </c>
      <c r="CP466" s="8">
        <v>11551.743</v>
      </c>
      <c r="CQ466" s="8">
        <v>67.811000000000007</v>
      </c>
      <c r="CR466" s="8">
        <v>11619.554</v>
      </c>
      <c r="CS466" s="8">
        <v>644.29077664802423</v>
      </c>
      <c r="CT466" s="8">
        <v>2557.6743897631736</v>
      </c>
      <c r="CU466" s="8">
        <v>620.68040215059455</v>
      </c>
      <c r="CV466" s="8">
        <v>1180.36104980351</v>
      </c>
      <c r="CW466" s="8">
        <v>1801.3941843730706</v>
      </c>
      <c r="CX466" s="8">
        <v>1955.3389841659018</v>
      </c>
      <c r="CY466" s="8">
        <v>1477.4661591689305</v>
      </c>
      <c r="CZ466" s="8">
        <v>866.66654964425732</v>
      </c>
      <c r="DA466" s="8">
        <v>468.04150428253729</v>
      </c>
      <c r="DB466" s="8">
        <v>11571.914000000001</v>
      </c>
      <c r="DC466" s="8">
        <v>57.427475478465844</v>
      </c>
      <c r="DD466" s="8">
        <v>9786.8011137803933</v>
      </c>
      <c r="DE466" s="8">
        <v>1253.3710487511441</v>
      </c>
      <c r="DF466" s="8">
        <v>756.48</v>
      </c>
      <c r="DG466" s="8">
        <v>1561.864</v>
      </c>
      <c r="DH466" s="8">
        <v>596.28600000000006</v>
      </c>
      <c r="DI466" s="8">
        <v>636.29899999999998</v>
      </c>
      <c r="DJ466" s="8">
        <v>559.09699999999998</v>
      </c>
      <c r="DK466" s="8">
        <v>4110.0259999999998</v>
      </c>
      <c r="DL466" s="8">
        <v>7229.6390000000001</v>
      </c>
      <c r="DM466" s="8">
        <v>0</v>
      </c>
      <c r="DN466" s="8">
        <v>3697.9842233519748</v>
      </c>
      <c r="DO466" s="8">
        <v>10927.623223351975</v>
      </c>
      <c r="DP466" s="8">
        <v>5686.0315688699893</v>
      </c>
      <c r="DQ466" s="8">
        <v>242.96482110019753</v>
      </c>
      <c r="DR466" s="8">
        <v>5928.996389970187</v>
      </c>
      <c r="DS466" s="8">
        <v>2796.5664067683538</v>
      </c>
      <c r="DT466" s="8">
        <v>244.42110248858251</v>
      </c>
      <c r="DU466" s="8">
        <v>8969.9838992271198</v>
      </c>
    </row>
    <row r="467" spans="1:125">
      <c r="A467" s="4">
        <v>38</v>
      </c>
      <c r="B467" s="6" t="s">
        <v>442</v>
      </c>
      <c r="C467" s="3" t="s">
        <v>703</v>
      </c>
      <c r="D467" s="9" t="s">
        <v>444</v>
      </c>
      <c r="E467" s="9" t="s">
        <v>444</v>
      </c>
      <c r="F467" s="4" t="s">
        <v>648</v>
      </c>
      <c r="G467" s="6" t="s">
        <v>364</v>
      </c>
      <c r="H467" s="3" t="s">
        <v>960</v>
      </c>
      <c r="I467" s="3" t="s">
        <v>963</v>
      </c>
      <c r="J467" s="3" t="s">
        <v>967</v>
      </c>
      <c r="K467" s="3" t="s">
        <v>325</v>
      </c>
      <c r="L467" s="8">
        <v>2562</v>
      </c>
      <c r="M467" s="8">
        <v>2362</v>
      </c>
      <c r="N467" s="8">
        <f>IF(RIGHT($C467,4)="(MB)",VLOOKUP($C467,[1]Data!$C$485:$T$532,14,0),IF($M467="n/a",$M467,$L467+$M467))</f>
        <v>4924</v>
      </c>
      <c r="O467" s="8">
        <v>1854</v>
      </c>
      <c r="P467" s="8">
        <v>379</v>
      </c>
      <c r="Q467" s="8">
        <f>IF(RIGHT($C467,4)="(MB)",VLOOKUP($C467,[1]Data!$C$485:$T$532,18,0),IF($P467="n/a",$P467,$O467+$P467))</f>
        <v>2233</v>
      </c>
      <c r="R467" s="8">
        <v>4857</v>
      </c>
      <c r="S467" s="8">
        <v>67</v>
      </c>
      <c r="T467" s="8">
        <v>4924</v>
      </c>
      <c r="U467" s="8">
        <v>321</v>
      </c>
      <c r="V467" s="8">
        <v>1063</v>
      </c>
      <c r="W467" s="8">
        <v>235</v>
      </c>
      <c r="X467" s="8">
        <v>372</v>
      </c>
      <c r="Y467" s="8">
        <v>650</v>
      </c>
      <c r="Z467" s="8">
        <v>796</v>
      </c>
      <c r="AA467" s="8">
        <v>796</v>
      </c>
      <c r="AB467" s="8">
        <v>399</v>
      </c>
      <c r="AC467" s="8">
        <v>267</v>
      </c>
      <c r="AD467" s="8">
        <v>4899</v>
      </c>
      <c r="AE467" s="8">
        <v>48</v>
      </c>
      <c r="AF467" s="8">
        <v>4451</v>
      </c>
      <c r="AG467" s="8">
        <v>297</v>
      </c>
      <c r="AH467" s="8">
        <v>344</v>
      </c>
      <c r="AI467" s="8">
        <v>726</v>
      </c>
      <c r="AJ467" s="8">
        <v>210</v>
      </c>
      <c r="AK467" s="8">
        <v>282</v>
      </c>
      <c r="AL467" s="8">
        <v>236</v>
      </c>
      <c r="AM467" s="8">
        <v>1798</v>
      </c>
      <c r="AN467" s="8">
        <v>3241</v>
      </c>
      <c r="AO467" s="8">
        <v>1218</v>
      </c>
      <c r="AP467" s="8">
        <v>119</v>
      </c>
      <c r="AQ467" s="8">
        <v>4578</v>
      </c>
      <c r="AR467" s="8">
        <v>2617</v>
      </c>
      <c r="AS467" s="8">
        <v>65</v>
      </c>
      <c r="AT467" s="8">
        <v>2682</v>
      </c>
      <c r="AU467" s="8">
        <v>967</v>
      </c>
      <c r="AV467" s="8">
        <v>108</v>
      </c>
      <c r="AW467" s="8">
        <v>3757</v>
      </c>
      <c r="AX467" s="8">
        <v>2422</v>
      </c>
      <c r="AY467" s="8">
        <v>2260</v>
      </c>
      <c r="AZ467" s="8">
        <v>4682</v>
      </c>
      <c r="BA467" s="8">
        <v>1735</v>
      </c>
      <c r="BB467" s="8">
        <v>367</v>
      </c>
      <c r="BC467" s="8">
        <v>2102</v>
      </c>
      <c r="BD467" s="8">
        <v>4651</v>
      </c>
      <c r="BE467" s="8">
        <v>31</v>
      </c>
      <c r="BF467" s="8">
        <v>4682</v>
      </c>
      <c r="BG467" s="8">
        <v>299.81535761856793</v>
      </c>
      <c r="BH467" s="8">
        <v>1053.1688465304128</v>
      </c>
      <c r="BI467" s="8">
        <v>215.78284876381977</v>
      </c>
      <c r="BJ467" s="8">
        <v>387.1445248179287</v>
      </c>
      <c r="BK467" s="8">
        <v>698.54495597880498</v>
      </c>
      <c r="BL467" s="8">
        <v>782.64771971773337</v>
      </c>
      <c r="BM467" s="8">
        <v>658.86955311615623</v>
      </c>
      <c r="BN467" s="8">
        <v>346.42531558687284</v>
      </c>
      <c r="BO467" s="8">
        <v>229.60087786970277</v>
      </c>
      <c r="BP467" s="8">
        <v>4671.9999999999991</v>
      </c>
      <c r="BQ467" s="8">
        <v>28.006467455212007</v>
      </c>
      <c r="BR467" s="8">
        <v>4259.9602062971835</v>
      </c>
      <c r="BS467" s="8">
        <v>252.97649602398988</v>
      </c>
      <c r="BT467" s="8">
        <v>327</v>
      </c>
      <c r="BU467" s="8">
        <v>609</v>
      </c>
      <c r="BV467" s="8">
        <v>256</v>
      </c>
      <c r="BW467" s="8">
        <v>277</v>
      </c>
      <c r="BX467" s="8">
        <v>215</v>
      </c>
      <c r="BY467" s="8">
        <v>1684</v>
      </c>
      <c r="BZ467" s="8">
        <v>3102</v>
      </c>
      <c r="CA467" s="8">
        <v>0</v>
      </c>
      <c r="CB467" s="8">
        <v>1270.1846423814313</v>
      </c>
      <c r="CC467" s="8">
        <v>4372.1846423814313</v>
      </c>
      <c r="CD467" s="8">
        <v>2526.9496231525613</v>
      </c>
      <c r="CE467" s="8">
        <v>70.030284376741122</v>
      </c>
      <c r="CF467" s="8">
        <v>2596.9799075293026</v>
      </c>
      <c r="CG467" s="8">
        <v>879.22143892983047</v>
      </c>
      <c r="CH467" s="8">
        <v>92.132025681772959</v>
      </c>
      <c r="CI467" s="8">
        <v>3568.3333721409058</v>
      </c>
      <c r="CJ467" s="8">
        <v>2542.2089999999998</v>
      </c>
      <c r="CK467" s="8">
        <v>2376.7469999999998</v>
      </c>
      <c r="CL467" s="8">
        <v>4918.9560000000001</v>
      </c>
      <c r="CM467" s="8">
        <v>1784.1709999999998</v>
      </c>
      <c r="CN467" s="8">
        <v>355.77699999999999</v>
      </c>
      <c r="CO467" s="8">
        <v>2139.9479999999999</v>
      </c>
      <c r="CP467" s="8">
        <v>4862.7560000000003</v>
      </c>
      <c r="CQ467" s="8">
        <v>56.2</v>
      </c>
      <c r="CR467" s="8">
        <v>4918.9560000000001</v>
      </c>
      <c r="CS467" s="8">
        <v>318.57328247719801</v>
      </c>
      <c r="CT467" s="8">
        <v>1097.5216094850527</v>
      </c>
      <c r="CU467" s="8">
        <v>252.49709843975955</v>
      </c>
      <c r="CV467" s="8">
        <v>464.74484865289247</v>
      </c>
      <c r="CW467" s="8">
        <v>762.94364565191518</v>
      </c>
      <c r="CX467" s="8">
        <v>806.92195180247552</v>
      </c>
      <c r="CY467" s="8">
        <v>617.80865210732668</v>
      </c>
      <c r="CZ467" s="8">
        <v>350.40852761601161</v>
      </c>
      <c r="DA467" s="8">
        <v>235.88438376736843</v>
      </c>
      <c r="DB467" s="8">
        <v>4907.3040000000001</v>
      </c>
      <c r="DC467" s="8">
        <v>21.959089335180057</v>
      </c>
      <c r="DD467" s="8">
        <v>4547.8759469458546</v>
      </c>
      <c r="DE467" s="8">
        <v>219.64898340077713</v>
      </c>
      <c r="DF467" s="8">
        <v>332.15300000000002</v>
      </c>
      <c r="DG467" s="8">
        <v>651.99</v>
      </c>
      <c r="DH467" s="8">
        <v>254.81</v>
      </c>
      <c r="DI467" s="8">
        <v>294.23700000000002</v>
      </c>
      <c r="DJ467" s="8">
        <v>226.31299999999999</v>
      </c>
      <c r="DK467" s="8">
        <v>1759.5030000000002</v>
      </c>
      <c r="DL467" s="8">
        <v>3248.529</v>
      </c>
      <c r="DM467" s="8">
        <v>0</v>
      </c>
      <c r="DN467" s="8">
        <v>1340.2017175228016</v>
      </c>
      <c r="DO467" s="8">
        <v>4588.7307175228016</v>
      </c>
      <c r="DP467" s="8">
        <v>2567.2545006241912</v>
      </c>
      <c r="DQ467" s="8">
        <v>71.087699907023463</v>
      </c>
      <c r="DR467" s="8">
        <v>2638.3422005312145</v>
      </c>
      <c r="DS467" s="8">
        <v>1019.0527456981525</v>
      </c>
      <c r="DT467" s="8">
        <v>72.32993200056255</v>
      </c>
      <c r="DU467" s="8">
        <v>3729.7248782299289</v>
      </c>
    </row>
    <row r="468" spans="1:125">
      <c r="A468" s="4">
        <v>39</v>
      </c>
      <c r="B468" s="6" t="s">
        <v>442</v>
      </c>
      <c r="C468" s="3" t="s">
        <v>552</v>
      </c>
      <c r="D468" s="9" t="s">
        <v>444</v>
      </c>
      <c r="E468" s="9" t="s">
        <v>444</v>
      </c>
      <c r="F468" s="4" t="s">
        <v>460</v>
      </c>
      <c r="G468" s="6" t="s">
        <v>365</v>
      </c>
      <c r="H468" s="3" t="s">
        <v>960</v>
      </c>
      <c r="I468" s="3" t="s">
        <v>963</v>
      </c>
      <c r="J468" s="3" t="s">
        <v>346</v>
      </c>
      <c r="K468" s="3" t="s">
        <v>346</v>
      </c>
      <c r="L468" s="8">
        <v>1794</v>
      </c>
      <c r="M468" s="8">
        <v>1762</v>
      </c>
      <c r="N468" s="8">
        <f>IF(RIGHT($C468,4)="(MB)",VLOOKUP($C468,[1]Data!$C$485:$T$532,14,0),IF($M468="n/a",$M468,$L468+$M468))</f>
        <v>3556</v>
      </c>
      <c r="O468" s="8">
        <v>1574</v>
      </c>
      <c r="P468" s="8">
        <v>492</v>
      </c>
      <c r="Q468" s="8">
        <f>IF(RIGHT($C468,4)="(MB)",VLOOKUP($C468,[1]Data!$C$485:$T$532,18,0),IF($P468="n/a",$P468,$O468+$P468))</f>
        <v>2066</v>
      </c>
      <c r="R468" s="8">
        <v>3535</v>
      </c>
      <c r="S468" s="8">
        <v>21</v>
      </c>
      <c r="T468" s="8">
        <v>3556</v>
      </c>
      <c r="U468" s="8">
        <v>138</v>
      </c>
      <c r="V468" s="8">
        <v>494</v>
      </c>
      <c r="W468" s="8">
        <v>147</v>
      </c>
      <c r="X468" s="8">
        <v>189</v>
      </c>
      <c r="Y468" s="8">
        <v>379</v>
      </c>
      <c r="Z468" s="8">
        <v>616</v>
      </c>
      <c r="AA468" s="8">
        <v>765</v>
      </c>
      <c r="AB468" s="8">
        <v>550</v>
      </c>
      <c r="AC468" s="8">
        <v>268</v>
      </c>
      <c r="AD468" s="8">
        <v>3546</v>
      </c>
      <c r="AE468" s="8">
        <v>26</v>
      </c>
      <c r="AF468" s="8">
        <v>2971</v>
      </c>
      <c r="AG468" s="8">
        <v>367</v>
      </c>
      <c r="AH468" s="8">
        <v>357</v>
      </c>
      <c r="AI468" s="8">
        <v>695</v>
      </c>
      <c r="AJ468" s="8">
        <v>172</v>
      </c>
      <c r="AK468" s="8">
        <v>148</v>
      </c>
      <c r="AL468" s="8">
        <v>96</v>
      </c>
      <c r="AM468" s="8">
        <v>1468</v>
      </c>
      <c r="AN468" s="8">
        <v>2230</v>
      </c>
      <c r="AO468" s="8">
        <v>950</v>
      </c>
      <c r="AP468" s="8">
        <v>228</v>
      </c>
      <c r="AQ468" s="8">
        <v>3408</v>
      </c>
      <c r="AR468" s="8">
        <v>1776</v>
      </c>
      <c r="AS468" s="8">
        <v>63</v>
      </c>
      <c r="AT468" s="8">
        <v>1839</v>
      </c>
      <c r="AU468" s="8">
        <v>1016</v>
      </c>
      <c r="AV468" s="8">
        <v>149</v>
      </c>
      <c r="AW468" s="8">
        <v>3004</v>
      </c>
      <c r="AX468" s="8">
        <v>1792</v>
      </c>
      <c r="AY468" s="8">
        <v>1709</v>
      </c>
      <c r="AZ468" s="8">
        <v>3501</v>
      </c>
      <c r="BA468" s="8">
        <v>1476</v>
      </c>
      <c r="BB468" s="8">
        <v>543</v>
      </c>
      <c r="BC468" s="8">
        <v>2019</v>
      </c>
      <c r="BD468" s="8">
        <v>3483</v>
      </c>
      <c r="BE468" s="8">
        <v>18</v>
      </c>
      <c r="BF468" s="8">
        <v>3501</v>
      </c>
      <c r="BG468" s="8">
        <v>184.21194157937029</v>
      </c>
      <c r="BH468" s="8">
        <v>562.49144703944603</v>
      </c>
      <c r="BI468" s="8">
        <v>119.76892443511565</v>
      </c>
      <c r="BJ468" s="8">
        <v>245.9123603412354</v>
      </c>
      <c r="BK468" s="8">
        <v>459.30797821733597</v>
      </c>
      <c r="BL468" s="8">
        <v>626.03865474935901</v>
      </c>
      <c r="BM468" s="8">
        <v>700.86473211912937</v>
      </c>
      <c r="BN468" s="8">
        <v>414.46355143653756</v>
      </c>
      <c r="BO468" s="8">
        <v>179.94041008247066</v>
      </c>
      <c r="BP468" s="8">
        <v>3493</v>
      </c>
      <c r="BQ468" s="8">
        <v>29.356586726358913</v>
      </c>
      <c r="BR468" s="8">
        <v>2940.7831604768644</v>
      </c>
      <c r="BS468" s="8">
        <v>329.55428740944467</v>
      </c>
      <c r="BT468" s="8">
        <v>313</v>
      </c>
      <c r="BU468" s="8">
        <v>667</v>
      </c>
      <c r="BV468" s="8">
        <v>157</v>
      </c>
      <c r="BW468" s="8">
        <v>162</v>
      </c>
      <c r="BX468" s="8">
        <v>97</v>
      </c>
      <c r="BY468" s="8">
        <v>1396</v>
      </c>
      <c r="BZ468" s="8">
        <v>2102</v>
      </c>
      <c r="CA468" s="8">
        <v>0</v>
      </c>
      <c r="CB468" s="8">
        <v>1206.78805842063</v>
      </c>
      <c r="CC468" s="8">
        <v>3308.78805842063</v>
      </c>
      <c r="CD468" s="8">
        <v>1716.9182651973747</v>
      </c>
      <c r="CE468" s="8">
        <v>81.840278370860062</v>
      </c>
      <c r="CF468" s="8">
        <v>1798.7585435682347</v>
      </c>
      <c r="CG468" s="8">
        <v>933.99861469997927</v>
      </c>
      <c r="CH468" s="8">
        <v>151.39536444393968</v>
      </c>
      <c r="CI468" s="8">
        <v>2884.1525227121538</v>
      </c>
      <c r="CJ468" s="8">
        <v>1953.694</v>
      </c>
      <c r="CK468" s="8">
        <v>1836.2239999999999</v>
      </c>
      <c r="CL468" s="8">
        <v>3789.9180000000001</v>
      </c>
      <c r="CM468" s="8">
        <v>1592.2439999999999</v>
      </c>
      <c r="CN468" s="8">
        <v>416.58</v>
      </c>
      <c r="CO468" s="8">
        <v>2008.8240000000001</v>
      </c>
      <c r="CP468" s="8">
        <v>3779.8020000000001</v>
      </c>
      <c r="CQ468" s="8">
        <v>10.116</v>
      </c>
      <c r="CR468" s="8">
        <v>3789.9180000000001</v>
      </c>
      <c r="CS468" s="8">
        <v>169.39967112692906</v>
      </c>
      <c r="CT468" s="8">
        <v>661.65138747536025</v>
      </c>
      <c r="CU468" s="8">
        <v>180.66074985746477</v>
      </c>
      <c r="CV468" s="8">
        <v>314.91333447087555</v>
      </c>
      <c r="CW468" s="8">
        <v>549.93586290726103</v>
      </c>
      <c r="CX468" s="8">
        <v>717.9494651776854</v>
      </c>
      <c r="CY468" s="8">
        <v>619.89483951514762</v>
      </c>
      <c r="CZ468" s="8">
        <v>340.9715237974828</v>
      </c>
      <c r="DA468" s="8">
        <v>200.26816567179358</v>
      </c>
      <c r="DB468" s="8">
        <v>3755.6450000000004</v>
      </c>
      <c r="DC468" s="8">
        <v>32.624470729015954</v>
      </c>
      <c r="DD468" s="8">
        <v>3153.7279666169479</v>
      </c>
      <c r="DE468" s="8">
        <v>350.37494777653535</v>
      </c>
      <c r="DF468" s="8">
        <v>338.89599999999996</v>
      </c>
      <c r="DG468" s="8">
        <v>665.00400000000002</v>
      </c>
      <c r="DH468" s="8">
        <v>199.51399999999998</v>
      </c>
      <c r="DI468" s="8">
        <v>185.11299999999997</v>
      </c>
      <c r="DJ468" s="8">
        <v>118.045</v>
      </c>
      <c r="DK468" s="8">
        <v>1506.5719999999999</v>
      </c>
      <c r="DL468" s="8">
        <v>2255.3380000000002</v>
      </c>
      <c r="DM468" s="8">
        <v>0</v>
      </c>
      <c r="DN468" s="8">
        <v>1330.907328873071</v>
      </c>
      <c r="DO468" s="8">
        <v>3586.2453288730712</v>
      </c>
      <c r="DP468" s="8">
        <v>1784.7342794317262</v>
      </c>
      <c r="DQ468" s="8">
        <v>98.754849915992708</v>
      </c>
      <c r="DR468" s="8">
        <v>1883.489129347719</v>
      </c>
      <c r="DS468" s="8">
        <v>1036.1504104626581</v>
      </c>
      <c r="DT468" s="8">
        <v>133.25005956291702</v>
      </c>
      <c r="DU468" s="8">
        <v>3052.889599373294</v>
      </c>
    </row>
    <row r="469" spans="1:125">
      <c r="A469" s="4">
        <v>40</v>
      </c>
      <c r="B469" s="6" t="s">
        <v>442</v>
      </c>
      <c r="C469" s="3" t="s">
        <v>704</v>
      </c>
      <c r="D469" s="9" t="s">
        <v>444</v>
      </c>
      <c r="E469" s="9" t="s">
        <v>444</v>
      </c>
      <c r="F469" s="4" t="s">
        <v>640</v>
      </c>
      <c r="G469" s="6" t="s">
        <v>366</v>
      </c>
      <c r="H469" s="3" t="s">
        <v>960</v>
      </c>
      <c r="I469" s="3" t="s">
        <v>963</v>
      </c>
      <c r="J469" s="3" t="s">
        <v>967</v>
      </c>
      <c r="K469" s="3" t="s">
        <v>324</v>
      </c>
      <c r="L469" s="8">
        <v>2924</v>
      </c>
      <c r="M469" s="8">
        <v>2760</v>
      </c>
      <c r="N469" s="8">
        <f>IF(RIGHT($C469,4)="(MB)",VLOOKUP($C469,[1]Data!$C$485:$T$532,14,0),IF($M469="n/a",$M469,$L469+$M469))</f>
        <v>5684</v>
      </c>
      <c r="O469" s="8">
        <v>2025</v>
      </c>
      <c r="P469" s="8">
        <v>479</v>
      </c>
      <c r="Q469" s="8">
        <f>IF(RIGHT($C469,4)="(MB)",VLOOKUP($C469,[1]Data!$C$485:$T$532,18,0),IF($P469="n/a",$P469,$O469+$P469))</f>
        <v>2504</v>
      </c>
      <c r="R469" s="8">
        <v>5549</v>
      </c>
      <c r="S469" s="8">
        <v>135</v>
      </c>
      <c r="T469" s="8">
        <v>5684</v>
      </c>
      <c r="U469" s="8">
        <v>290</v>
      </c>
      <c r="V469" s="8">
        <v>1217</v>
      </c>
      <c r="W469" s="8">
        <v>397</v>
      </c>
      <c r="X469" s="8">
        <v>348</v>
      </c>
      <c r="Y469" s="8">
        <v>736</v>
      </c>
      <c r="Z469" s="8">
        <v>1001</v>
      </c>
      <c r="AA469" s="8">
        <v>945</v>
      </c>
      <c r="AB469" s="8">
        <v>450</v>
      </c>
      <c r="AC469" s="8">
        <v>283</v>
      </c>
      <c r="AD469" s="8">
        <v>5667</v>
      </c>
      <c r="AE469" s="8">
        <v>29</v>
      </c>
      <c r="AF469" s="8">
        <v>4833</v>
      </c>
      <c r="AG469" s="8">
        <v>581</v>
      </c>
      <c r="AH469" s="8">
        <v>293</v>
      </c>
      <c r="AI469" s="8">
        <v>711</v>
      </c>
      <c r="AJ469" s="8">
        <v>317</v>
      </c>
      <c r="AK469" s="8">
        <v>350</v>
      </c>
      <c r="AL469" s="8">
        <v>242</v>
      </c>
      <c r="AM469" s="8">
        <v>1913</v>
      </c>
      <c r="AN469" s="8">
        <v>3769</v>
      </c>
      <c r="AO469" s="8">
        <v>1393</v>
      </c>
      <c r="AP469" s="8">
        <v>215</v>
      </c>
      <c r="AQ469" s="8">
        <v>5377</v>
      </c>
      <c r="AR469" s="8">
        <v>2867</v>
      </c>
      <c r="AS469" s="8">
        <v>89</v>
      </c>
      <c r="AT469" s="8">
        <v>2956</v>
      </c>
      <c r="AU469" s="8">
        <v>1347</v>
      </c>
      <c r="AV469" s="8">
        <v>171</v>
      </c>
      <c r="AW469" s="8">
        <v>4474</v>
      </c>
      <c r="AX469" s="8">
        <v>2790</v>
      </c>
      <c r="AY469" s="8">
        <v>2679</v>
      </c>
      <c r="AZ469" s="8">
        <v>5469</v>
      </c>
      <c r="BA469" s="8">
        <v>1882</v>
      </c>
      <c r="BB469" s="8">
        <v>457</v>
      </c>
      <c r="BC469" s="8">
        <v>2339</v>
      </c>
      <c r="BD469" s="8">
        <v>5346</v>
      </c>
      <c r="BE469" s="8">
        <v>123</v>
      </c>
      <c r="BF469" s="8">
        <v>5469</v>
      </c>
      <c r="BG469" s="8">
        <v>356.51259342830639</v>
      </c>
      <c r="BH469" s="8">
        <v>1206.1684346782517</v>
      </c>
      <c r="BI469" s="8">
        <v>320.72490836900676</v>
      </c>
      <c r="BJ469" s="8">
        <v>398.29887982407666</v>
      </c>
      <c r="BK469" s="8">
        <v>871.38459599018938</v>
      </c>
      <c r="BL469" s="8">
        <v>995.51207906480693</v>
      </c>
      <c r="BM469" s="8">
        <v>778.96090994494989</v>
      </c>
      <c r="BN469" s="8">
        <v>335.68740027512445</v>
      </c>
      <c r="BO469" s="8">
        <v>172.75019842528781</v>
      </c>
      <c r="BP469" s="8">
        <v>5436</v>
      </c>
      <c r="BQ469" s="8">
        <v>21.900341242288984</v>
      </c>
      <c r="BR469" s="8">
        <v>4665.5979309915347</v>
      </c>
      <c r="BS469" s="8">
        <v>545.57767110668931</v>
      </c>
      <c r="BT469" s="8">
        <v>230</v>
      </c>
      <c r="BU469" s="8">
        <v>670</v>
      </c>
      <c r="BV469" s="8">
        <v>291</v>
      </c>
      <c r="BW469" s="8">
        <v>357</v>
      </c>
      <c r="BX469" s="8">
        <v>267</v>
      </c>
      <c r="BY469" s="8">
        <v>1815</v>
      </c>
      <c r="BZ469" s="8">
        <v>3379</v>
      </c>
      <c r="CA469" s="8">
        <v>0</v>
      </c>
      <c r="CB469" s="8">
        <v>1700.487406571694</v>
      </c>
      <c r="CC469" s="8">
        <v>5079.487406571694</v>
      </c>
      <c r="CD469" s="8">
        <v>2795.3310725778383</v>
      </c>
      <c r="CE469" s="8">
        <v>73.570628699374367</v>
      </c>
      <c r="CF469" s="8">
        <v>2868.9017012772129</v>
      </c>
      <c r="CG469" s="8">
        <v>1127.04986143315</v>
      </c>
      <c r="CH469" s="8">
        <v>171.93203795257082</v>
      </c>
      <c r="CI469" s="8">
        <v>4167.8836006629326</v>
      </c>
      <c r="CJ469" s="8">
        <v>2805.9520000000002</v>
      </c>
      <c r="CK469" s="8">
        <v>2629.9229999999998</v>
      </c>
      <c r="CL469" s="8">
        <v>5435.875</v>
      </c>
      <c r="CM469" s="8">
        <v>1836.1229999999998</v>
      </c>
      <c r="CN469" s="8">
        <v>257.315</v>
      </c>
      <c r="CO469" s="8">
        <v>2093.4380000000001</v>
      </c>
      <c r="CP469" s="8">
        <v>5310.875</v>
      </c>
      <c r="CQ469" s="8">
        <v>125</v>
      </c>
      <c r="CR469" s="8">
        <v>5435.875</v>
      </c>
      <c r="CS469" s="8">
        <v>341.00209923380089</v>
      </c>
      <c r="CT469" s="8">
        <v>1274.5126900170017</v>
      </c>
      <c r="CU469" s="8">
        <v>348.02557240301883</v>
      </c>
      <c r="CV469" s="8">
        <v>518.74758016938586</v>
      </c>
      <c r="CW469" s="8">
        <v>918.84851678972075</v>
      </c>
      <c r="CX469" s="8">
        <v>961.59508804067855</v>
      </c>
      <c r="CY469" s="8">
        <v>568.62730799676808</v>
      </c>
      <c r="CZ469" s="8">
        <v>287.06836480274637</v>
      </c>
      <c r="DA469" s="8">
        <v>163.69378054687905</v>
      </c>
      <c r="DB469" s="8">
        <v>5382.1209999999992</v>
      </c>
      <c r="DC469" s="8">
        <v>28.074922602568719</v>
      </c>
      <c r="DD469" s="8">
        <v>4390.5615927762337</v>
      </c>
      <c r="DE469" s="8">
        <v>536.80227061037078</v>
      </c>
      <c r="DF469" s="8">
        <v>208.35399999999998</v>
      </c>
      <c r="DG469" s="8">
        <v>573.024</v>
      </c>
      <c r="DH469" s="8">
        <v>279.07400000000001</v>
      </c>
      <c r="DI469" s="8">
        <v>351.161</v>
      </c>
      <c r="DJ469" s="8">
        <v>260.98500000000001</v>
      </c>
      <c r="DK469" s="8">
        <v>1672.598</v>
      </c>
      <c r="DL469" s="8">
        <v>3014.6620000000003</v>
      </c>
      <c r="DM469" s="8">
        <v>0</v>
      </c>
      <c r="DN469" s="8">
        <v>2026.4569007661985</v>
      </c>
      <c r="DO469" s="8">
        <v>5041.1189007661987</v>
      </c>
      <c r="DP469" s="8">
        <v>2554.2657797637967</v>
      </c>
      <c r="DQ469" s="8">
        <v>103.20393470186823</v>
      </c>
      <c r="DR469" s="8">
        <v>2657.4697144656648</v>
      </c>
      <c r="DS469" s="8">
        <v>1104.9018383141818</v>
      </c>
      <c r="DT469" s="8">
        <v>280.09330583313505</v>
      </c>
      <c r="DU469" s="8">
        <v>4042.4648586129815</v>
      </c>
    </row>
    <row r="470" spans="1:125">
      <c r="A470" s="4">
        <v>41</v>
      </c>
      <c r="B470" s="6" t="s">
        <v>442</v>
      </c>
      <c r="C470" s="3" t="s">
        <v>638</v>
      </c>
      <c r="D470" s="9" t="s">
        <v>444</v>
      </c>
      <c r="E470" s="9" t="s">
        <v>444</v>
      </c>
      <c r="F470" s="4" t="s">
        <v>593</v>
      </c>
      <c r="G470" s="6" t="s">
        <v>3</v>
      </c>
      <c r="H470" s="3" t="s">
        <v>960</v>
      </c>
      <c r="I470" s="3" t="s">
        <v>963</v>
      </c>
      <c r="J470" s="3" t="s">
        <v>971</v>
      </c>
      <c r="K470" s="3" t="s">
        <v>326</v>
      </c>
      <c r="L470" s="8">
        <v>3416</v>
      </c>
      <c r="M470" s="8">
        <v>2963</v>
      </c>
      <c r="N470" s="8">
        <f>IF(RIGHT($C470,4)="(MB)",VLOOKUP($C470,[1]Data!$C$485:$T$532,14,0),IF($M470="n/a",$M470,$L470+$M470))</f>
        <v>6379</v>
      </c>
      <c r="O470" s="8">
        <v>2352</v>
      </c>
      <c r="P470" s="8">
        <v>397</v>
      </c>
      <c r="Q470" s="8">
        <f>IF(RIGHT($C470,4)="(MB)",VLOOKUP($C470,[1]Data!$C$485:$T$532,18,0),IF($P470="n/a",$P470,$O470+$P470))</f>
        <v>2749</v>
      </c>
      <c r="R470" s="8">
        <v>6344</v>
      </c>
      <c r="S470" s="8">
        <v>35</v>
      </c>
      <c r="T470" s="8">
        <v>6379</v>
      </c>
      <c r="U470" s="8">
        <v>448</v>
      </c>
      <c r="V470" s="8">
        <v>1241</v>
      </c>
      <c r="W470" s="8">
        <v>482</v>
      </c>
      <c r="X470" s="8">
        <v>652</v>
      </c>
      <c r="Y470" s="8">
        <v>823</v>
      </c>
      <c r="Z470" s="8">
        <v>1051</v>
      </c>
      <c r="AA470" s="8">
        <v>876</v>
      </c>
      <c r="AB470" s="8">
        <v>449</v>
      </c>
      <c r="AC470" s="8">
        <v>269</v>
      </c>
      <c r="AD470" s="8">
        <v>6291</v>
      </c>
      <c r="AE470" s="8">
        <v>171</v>
      </c>
      <c r="AF470" s="8">
        <v>5268</v>
      </c>
      <c r="AG470" s="8">
        <v>597</v>
      </c>
      <c r="AH470" s="8">
        <v>420</v>
      </c>
      <c r="AI470" s="8">
        <v>793</v>
      </c>
      <c r="AJ470" s="8">
        <v>330</v>
      </c>
      <c r="AK470" s="8">
        <v>310</v>
      </c>
      <c r="AL470" s="8">
        <v>327</v>
      </c>
      <c r="AM470" s="8">
        <v>2180</v>
      </c>
      <c r="AN470" s="8">
        <v>3931</v>
      </c>
      <c r="AO470" s="8">
        <v>1541</v>
      </c>
      <c r="AP470" s="8">
        <v>371</v>
      </c>
      <c r="AQ470" s="8">
        <v>5843</v>
      </c>
      <c r="AR470" s="8">
        <v>3093</v>
      </c>
      <c r="AS470" s="8">
        <v>91</v>
      </c>
      <c r="AT470" s="8">
        <v>3184</v>
      </c>
      <c r="AU470" s="8">
        <v>1391</v>
      </c>
      <c r="AV470" s="8">
        <v>353</v>
      </c>
      <c r="AW470" s="8">
        <v>4928</v>
      </c>
      <c r="AX470" s="8">
        <v>3395</v>
      </c>
      <c r="AY470" s="8">
        <v>2870</v>
      </c>
      <c r="AZ470" s="8">
        <v>6265</v>
      </c>
      <c r="BA470" s="8">
        <v>2281</v>
      </c>
      <c r="BB470" s="8">
        <v>262</v>
      </c>
      <c r="BC470" s="8">
        <v>2543</v>
      </c>
      <c r="BD470" s="8">
        <v>6229</v>
      </c>
      <c r="BE470" s="8">
        <v>36</v>
      </c>
      <c r="BF470" s="8">
        <v>6265</v>
      </c>
      <c r="BG470" s="8">
        <v>420.16154329881238</v>
      </c>
      <c r="BH470" s="8">
        <v>1253.476418724508</v>
      </c>
      <c r="BI470" s="8">
        <v>478.21787573807097</v>
      </c>
      <c r="BJ470" s="8">
        <v>788.75072345857689</v>
      </c>
      <c r="BK470" s="8">
        <v>962.94781278528569</v>
      </c>
      <c r="BL470" s="8">
        <v>1013.4512736908279</v>
      </c>
      <c r="BM470" s="8">
        <v>715.7834598927102</v>
      </c>
      <c r="BN470" s="8">
        <v>378.87196813857861</v>
      </c>
      <c r="BO470" s="8">
        <v>205.33892427262964</v>
      </c>
      <c r="BP470" s="8">
        <v>6217</v>
      </c>
      <c r="BQ470" s="8">
        <v>106.91240857666433</v>
      </c>
      <c r="BR470" s="8">
        <v>5159.2517586019403</v>
      </c>
      <c r="BS470" s="8">
        <v>633.0291991335024</v>
      </c>
      <c r="BT470" s="8">
        <v>440</v>
      </c>
      <c r="BU470" s="8">
        <v>739</v>
      </c>
      <c r="BV470" s="8">
        <v>341</v>
      </c>
      <c r="BW470" s="8">
        <v>306</v>
      </c>
      <c r="BX470" s="8">
        <v>326</v>
      </c>
      <c r="BY470" s="8">
        <v>2152</v>
      </c>
      <c r="BZ470" s="8">
        <v>3806</v>
      </c>
      <c r="CA470" s="8">
        <v>0</v>
      </c>
      <c r="CB470" s="8">
        <v>1990.8384567011881</v>
      </c>
      <c r="CC470" s="8">
        <v>5796.8384567011881</v>
      </c>
      <c r="CD470" s="8">
        <v>3216.42999295562</v>
      </c>
      <c r="CE470" s="8">
        <v>106.51863574998424</v>
      </c>
      <c r="CF470" s="8">
        <v>3322.9486287056043</v>
      </c>
      <c r="CG470" s="8">
        <v>1131.9980497377392</v>
      </c>
      <c r="CH470" s="8">
        <v>384.30675934698877</v>
      </c>
      <c r="CI470" s="8">
        <v>4839.2534377903321</v>
      </c>
      <c r="CJ470" s="8">
        <v>3379.5080000000007</v>
      </c>
      <c r="CK470" s="8">
        <v>2974.47</v>
      </c>
      <c r="CL470" s="8">
        <v>6353.9780000000001</v>
      </c>
      <c r="CM470" s="8">
        <v>2243.39</v>
      </c>
      <c r="CN470" s="8">
        <v>263.65800000000002</v>
      </c>
      <c r="CO470" s="8">
        <v>2507.0479999999998</v>
      </c>
      <c r="CP470" s="8">
        <v>6353.9780000000001</v>
      </c>
      <c r="CQ470" s="8">
        <v>0</v>
      </c>
      <c r="CR470" s="8">
        <v>6353.9780000000001</v>
      </c>
      <c r="CS470" s="8">
        <v>448.96537132119977</v>
      </c>
      <c r="CT470" s="8">
        <v>1433.5086516330325</v>
      </c>
      <c r="CU470" s="8">
        <v>498.21662175554167</v>
      </c>
      <c r="CV470" s="8">
        <v>763.94648982637193</v>
      </c>
      <c r="CW470" s="8">
        <v>1036.4477339362459</v>
      </c>
      <c r="CX470" s="8">
        <v>1006.4709913987855</v>
      </c>
      <c r="CY470" s="8">
        <v>567.7233246247157</v>
      </c>
      <c r="CZ470" s="8">
        <v>402.95621501272944</v>
      </c>
      <c r="DA470" s="8">
        <v>175.21060049137762</v>
      </c>
      <c r="DB470" s="8">
        <v>6333.4459999999999</v>
      </c>
      <c r="DC470" s="8">
        <v>120.26551809632087</v>
      </c>
      <c r="DD470" s="8">
        <v>5422.1296301603088</v>
      </c>
      <c r="DE470" s="8">
        <v>539.88711815566774</v>
      </c>
      <c r="DF470" s="8">
        <v>386.62</v>
      </c>
      <c r="DG470" s="8">
        <v>681.3119999999999</v>
      </c>
      <c r="DH470" s="8">
        <v>335.05400000000003</v>
      </c>
      <c r="DI470" s="8">
        <v>366.95</v>
      </c>
      <c r="DJ470" s="8">
        <v>340.55</v>
      </c>
      <c r="DK470" s="8">
        <v>2110.4859999999999</v>
      </c>
      <c r="DL470" s="8">
        <v>3930.9780000000001</v>
      </c>
      <c r="DM470" s="8">
        <v>0</v>
      </c>
      <c r="DN470" s="8">
        <v>1953.5026286788006</v>
      </c>
      <c r="DO470" s="8">
        <v>5884.4806286788007</v>
      </c>
      <c r="DP470" s="8">
        <v>3164.2818374234766</v>
      </c>
      <c r="DQ470" s="8">
        <v>103.58216865020117</v>
      </c>
      <c r="DR470" s="8">
        <v>3267.864006073678</v>
      </c>
      <c r="DS470" s="8">
        <v>1300.6818342226984</v>
      </c>
      <c r="DT470" s="8">
        <v>252.44431855281465</v>
      </c>
      <c r="DU470" s="8">
        <v>4820.9901588491912</v>
      </c>
    </row>
    <row r="471" spans="1:125">
      <c r="A471" s="4">
        <v>42</v>
      </c>
      <c r="B471" s="6" t="s">
        <v>442</v>
      </c>
      <c r="C471" s="3" t="s">
        <v>553</v>
      </c>
      <c r="D471" s="9" t="s">
        <v>444</v>
      </c>
      <c r="E471" s="9" t="s">
        <v>444</v>
      </c>
      <c r="F471" s="4" t="s">
        <v>470</v>
      </c>
      <c r="G471" s="6" t="s">
        <v>367</v>
      </c>
      <c r="H471" s="3" t="s">
        <v>960</v>
      </c>
      <c r="I471" s="3" t="s">
        <v>963</v>
      </c>
      <c r="J471" s="3" t="s">
        <v>346</v>
      </c>
      <c r="K471" s="3" t="s">
        <v>346</v>
      </c>
      <c r="L471" s="8">
        <v>1631</v>
      </c>
      <c r="M471" s="8">
        <v>1505</v>
      </c>
      <c r="N471" s="8">
        <f>IF(RIGHT($C471,4)="(MB)",VLOOKUP($C471,[1]Data!$C$485:$T$532,14,0),IF($M471="n/a",$M471,$L471+$M471))</f>
        <v>3136</v>
      </c>
      <c r="O471" s="8">
        <v>1285</v>
      </c>
      <c r="P471" s="8">
        <v>428</v>
      </c>
      <c r="Q471" s="8">
        <f>IF(RIGHT($C471,4)="(MB)",VLOOKUP($C471,[1]Data!$C$485:$T$532,18,0),IF($P471="n/a",$P471,$O471+$P471))</f>
        <v>1713</v>
      </c>
      <c r="R471" s="8">
        <v>3076</v>
      </c>
      <c r="S471" s="8">
        <v>60</v>
      </c>
      <c r="T471" s="8">
        <v>3136</v>
      </c>
      <c r="U471" s="8">
        <v>137</v>
      </c>
      <c r="V471" s="8">
        <v>620</v>
      </c>
      <c r="W471" s="8">
        <v>113</v>
      </c>
      <c r="X471" s="8">
        <v>157</v>
      </c>
      <c r="Y471" s="8">
        <v>399</v>
      </c>
      <c r="Z471" s="8">
        <v>561</v>
      </c>
      <c r="AA471" s="8">
        <v>569</v>
      </c>
      <c r="AB471" s="8">
        <v>355</v>
      </c>
      <c r="AC471" s="8">
        <v>222</v>
      </c>
      <c r="AD471" s="8">
        <v>3133</v>
      </c>
      <c r="AE471" s="8">
        <v>40</v>
      </c>
      <c r="AF471" s="8">
        <v>2811</v>
      </c>
      <c r="AG471" s="8">
        <v>233</v>
      </c>
      <c r="AH471" s="8">
        <v>293</v>
      </c>
      <c r="AI471" s="8">
        <v>544</v>
      </c>
      <c r="AJ471" s="8">
        <v>146</v>
      </c>
      <c r="AK471" s="8">
        <v>149</v>
      </c>
      <c r="AL471" s="8">
        <v>120</v>
      </c>
      <c r="AM471" s="8">
        <v>1252</v>
      </c>
      <c r="AN471" s="8">
        <v>2203</v>
      </c>
      <c r="AO471" s="8">
        <v>709</v>
      </c>
      <c r="AP471" s="8">
        <v>84</v>
      </c>
      <c r="AQ471" s="8">
        <v>2996</v>
      </c>
      <c r="AR471" s="8">
        <v>1621</v>
      </c>
      <c r="AS471" s="8">
        <v>42</v>
      </c>
      <c r="AT471" s="8">
        <v>1663</v>
      </c>
      <c r="AU471" s="8">
        <v>800</v>
      </c>
      <c r="AV471" s="8">
        <v>67</v>
      </c>
      <c r="AW471" s="8">
        <v>2530</v>
      </c>
      <c r="AX471" s="8">
        <v>1648</v>
      </c>
      <c r="AY471" s="8">
        <v>1436</v>
      </c>
      <c r="AZ471" s="8">
        <v>3084</v>
      </c>
      <c r="BA471" s="8">
        <v>1254</v>
      </c>
      <c r="BB471" s="8">
        <v>430</v>
      </c>
      <c r="BC471" s="8">
        <v>1684</v>
      </c>
      <c r="BD471" s="8">
        <v>3066</v>
      </c>
      <c r="BE471" s="8">
        <v>18</v>
      </c>
      <c r="BF471" s="8">
        <v>3084</v>
      </c>
      <c r="BG471" s="8">
        <v>123.47875282531461</v>
      </c>
      <c r="BH471" s="8">
        <v>608.86910392118159</v>
      </c>
      <c r="BI471" s="8">
        <v>116.41699712361677</v>
      </c>
      <c r="BJ471" s="8">
        <v>218.25591787913652</v>
      </c>
      <c r="BK471" s="8">
        <v>419.3821323420317</v>
      </c>
      <c r="BL471" s="8">
        <v>562.01089284228419</v>
      </c>
      <c r="BM471" s="8">
        <v>545.05767835923348</v>
      </c>
      <c r="BN471" s="8">
        <v>269.22010486920027</v>
      </c>
      <c r="BO471" s="8">
        <v>204.30841983800093</v>
      </c>
      <c r="BP471" s="8">
        <v>3067</v>
      </c>
      <c r="BQ471" s="8">
        <v>30.869415480659246</v>
      </c>
      <c r="BR471" s="8">
        <v>2765.976408654079</v>
      </c>
      <c r="BS471" s="8">
        <v>194.17933060727</v>
      </c>
      <c r="BT471" s="8">
        <v>293</v>
      </c>
      <c r="BU471" s="8">
        <v>495</v>
      </c>
      <c r="BV471" s="8">
        <v>152</v>
      </c>
      <c r="BW471" s="8">
        <v>160</v>
      </c>
      <c r="BX471" s="8">
        <v>117</v>
      </c>
      <c r="BY471" s="8">
        <v>1217</v>
      </c>
      <c r="BZ471" s="8">
        <v>1995</v>
      </c>
      <c r="CA471" s="8">
        <v>0</v>
      </c>
      <c r="CB471" s="8">
        <v>948.52124717468541</v>
      </c>
      <c r="CC471" s="8">
        <v>2943.5212471746854</v>
      </c>
      <c r="CD471" s="8">
        <v>1584.513099456148</v>
      </c>
      <c r="CE471" s="8">
        <v>56.172503477056388</v>
      </c>
      <c r="CF471" s="8">
        <v>1640.6856029332043</v>
      </c>
      <c r="CG471" s="8">
        <v>744.27869775015392</v>
      </c>
      <c r="CH471" s="8">
        <v>85.917779824385747</v>
      </c>
      <c r="CI471" s="8">
        <v>2470.8820805077439</v>
      </c>
      <c r="CJ471" s="8">
        <v>1707</v>
      </c>
      <c r="CK471" s="8">
        <v>1574</v>
      </c>
      <c r="CL471" s="8">
        <v>3281</v>
      </c>
      <c r="CM471" s="8">
        <v>1225</v>
      </c>
      <c r="CN471" s="8">
        <v>415</v>
      </c>
      <c r="CO471" s="8">
        <v>1640</v>
      </c>
      <c r="CP471" s="8">
        <v>3227</v>
      </c>
      <c r="CQ471" s="8">
        <v>54</v>
      </c>
      <c r="CR471" s="8">
        <v>3281</v>
      </c>
      <c r="CS471" s="8">
        <v>206.64690786042618</v>
      </c>
      <c r="CT471" s="8">
        <v>677.63077345904537</v>
      </c>
      <c r="CU471" s="8">
        <v>130.42311311344929</v>
      </c>
      <c r="CV471" s="8">
        <v>321.72458121492792</v>
      </c>
      <c r="CW471" s="8">
        <v>526.89785367834088</v>
      </c>
      <c r="CX471" s="8">
        <v>558.54177376493385</v>
      </c>
      <c r="CY471" s="8">
        <v>376.3757854453907</v>
      </c>
      <c r="CZ471" s="8">
        <v>258.80403422069122</v>
      </c>
      <c r="DA471" s="8">
        <v>202.95517724279483</v>
      </c>
      <c r="DB471" s="8">
        <v>3260.0000000000005</v>
      </c>
      <c r="DC471" s="8">
        <v>14.876753295830101</v>
      </c>
      <c r="DD471" s="8">
        <v>2923.7574056122903</v>
      </c>
      <c r="DE471" s="8">
        <v>205.55037317550446</v>
      </c>
      <c r="DF471" s="8">
        <v>219</v>
      </c>
      <c r="DG471" s="8">
        <v>492</v>
      </c>
      <c r="DH471" s="8">
        <v>182</v>
      </c>
      <c r="DI471" s="8">
        <v>153</v>
      </c>
      <c r="DJ471" s="8">
        <v>143</v>
      </c>
      <c r="DK471" s="8">
        <v>1189</v>
      </c>
      <c r="DL471" s="8">
        <v>2141</v>
      </c>
      <c r="DM471" s="8">
        <v>0</v>
      </c>
      <c r="DN471" s="8">
        <v>912.35309213957407</v>
      </c>
      <c r="DO471" s="8">
        <v>3053.3530921395741</v>
      </c>
      <c r="DP471" s="8">
        <v>1570.8195687898094</v>
      </c>
      <c r="DQ471" s="8">
        <v>57.371635336231684</v>
      </c>
      <c r="DR471" s="8">
        <v>1628.1912041260412</v>
      </c>
      <c r="DS471" s="8">
        <v>821.75414386963621</v>
      </c>
      <c r="DT471" s="8">
        <v>62.368146306362142</v>
      </c>
      <c r="DU471" s="8">
        <v>2512.3134943020395</v>
      </c>
    </row>
    <row r="472" spans="1:125">
      <c r="A472" s="4">
        <v>43</v>
      </c>
      <c r="B472" s="6" t="s">
        <v>442</v>
      </c>
      <c r="C472" s="3" t="s">
        <v>554</v>
      </c>
      <c r="D472" s="9" t="s">
        <v>444</v>
      </c>
      <c r="E472" s="9" t="s">
        <v>444</v>
      </c>
      <c r="F472" s="4" t="s">
        <v>492</v>
      </c>
      <c r="G472" s="6" t="s">
        <v>2</v>
      </c>
      <c r="H472" s="3" t="s">
        <v>960</v>
      </c>
      <c r="I472" s="3" t="s">
        <v>962</v>
      </c>
      <c r="J472" s="3" t="s">
        <v>346</v>
      </c>
      <c r="K472" s="3" t="s">
        <v>346</v>
      </c>
      <c r="L472" s="8">
        <v>3892</v>
      </c>
      <c r="M472" s="8">
        <v>3732</v>
      </c>
      <c r="N472" s="8">
        <f>IF(RIGHT($C472,4)="(MB)",VLOOKUP($C472,[1]Data!$C$485:$T$532,14,0),IF($M472="n/a",$M472,$L472+$M472))</f>
        <v>7624</v>
      </c>
      <c r="O472" s="8">
        <v>2998</v>
      </c>
      <c r="P472" s="8">
        <v>591</v>
      </c>
      <c r="Q472" s="8">
        <f>IF(RIGHT($C472,4)="(MB)",VLOOKUP($C472,[1]Data!$C$485:$T$532,18,0),IF($P472="n/a",$P472,$O472+$P472))</f>
        <v>3589</v>
      </c>
      <c r="R472" s="8">
        <v>7580</v>
      </c>
      <c r="S472" s="8">
        <v>44</v>
      </c>
      <c r="T472" s="8">
        <v>7624</v>
      </c>
      <c r="U472" s="8">
        <v>395</v>
      </c>
      <c r="V472" s="8">
        <v>1452</v>
      </c>
      <c r="W472" s="8">
        <v>331</v>
      </c>
      <c r="X472" s="8">
        <v>480</v>
      </c>
      <c r="Y472" s="8">
        <v>1073</v>
      </c>
      <c r="Z472" s="8">
        <v>1331</v>
      </c>
      <c r="AA472" s="8">
        <v>1277</v>
      </c>
      <c r="AB472" s="8">
        <v>777</v>
      </c>
      <c r="AC472" s="8">
        <v>474</v>
      </c>
      <c r="AD472" s="8">
        <v>7590</v>
      </c>
      <c r="AE472" s="8">
        <v>61</v>
      </c>
      <c r="AF472" s="8">
        <v>6770</v>
      </c>
      <c r="AG472" s="8">
        <v>620</v>
      </c>
      <c r="AH472" s="8">
        <v>618</v>
      </c>
      <c r="AI472" s="8">
        <v>1193</v>
      </c>
      <c r="AJ472" s="8">
        <v>429</v>
      </c>
      <c r="AK472" s="8">
        <v>401</v>
      </c>
      <c r="AL472" s="8">
        <v>297</v>
      </c>
      <c r="AM472" s="8">
        <v>2938</v>
      </c>
      <c r="AN472" s="8">
        <v>5205</v>
      </c>
      <c r="AO472" s="8">
        <v>1834</v>
      </c>
      <c r="AP472" s="8">
        <v>156</v>
      </c>
      <c r="AQ472" s="8">
        <v>7195</v>
      </c>
      <c r="AR472" s="8">
        <v>3989</v>
      </c>
      <c r="AS472" s="8">
        <v>152</v>
      </c>
      <c r="AT472" s="8">
        <v>4141</v>
      </c>
      <c r="AU472" s="8">
        <v>1814</v>
      </c>
      <c r="AV472" s="8">
        <v>189</v>
      </c>
      <c r="AW472" s="8">
        <v>6144</v>
      </c>
      <c r="AX472" s="8">
        <v>4033</v>
      </c>
      <c r="AY472" s="8">
        <v>3836</v>
      </c>
      <c r="AZ472" s="8">
        <v>7869</v>
      </c>
      <c r="BA472" s="8">
        <v>2996</v>
      </c>
      <c r="BB472" s="8">
        <v>406</v>
      </c>
      <c r="BC472" s="8">
        <v>3402</v>
      </c>
      <c r="BD472" s="8">
        <v>7860</v>
      </c>
      <c r="BE472" s="8">
        <v>9</v>
      </c>
      <c r="BF472" s="8">
        <v>7869</v>
      </c>
      <c r="BG472" s="8">
        <v>451.42141290966782</v>
      </c>
      <c r="BH472" s="8">
        <v>1555.5205078003967</v>
      </c>
      <c r="BI472" s="8">
        <v>397.6405674769677</v>
      </c>
      <c r="BJ472" s="8">
        <v>624.39324993870582</v>
      </c>
      <c r="BK472" s="8">
        <v>1167.1445430577869</v>
      </c>
      <c r="BL472" s="8">
        <v>1363.6480916989422</v>
      </c>
      <c r="BM472" s="8">
        <v>1179.5385720400664</v>
      </c>
      <c r="BN472" s="8">
        <v>669.28754165700047</v>
      </c>
      <c r="BO472" s="8">
        <v>426.40551342046604</v>
      </c>
      <c r="BP472" s="8">
        <v>7835</v>
      </c>
      <c r="BQ472" s="8">
        <v>14.968051118210862</v>
      </c>
      <c r="BR472" s="8">
        <v>6888.8429888560404</v>
      </c>
      <c r="BS472" s="8">
        <v>592.26669599134948</v>
      </c>
      <c r="BT472" s="8">
        <v>545</v>
      </c>
      <c r="BU472" s="8">
        <v>1176</v>
      </c>
      <c r="BV472" s="8">
        <v>416</v>
      </c>
      <c r="BW472" s="8">
        <v>454</v>
      </c>
      <c r="BX472" s="8">
        <v>318</v>
      </c>
      <c r="BY472" s="8">
        <v>2909</v>
      </c>
      <c r="BZ472" s="8">
        <v>5053</v>
      </c>
      <c r="CA472" s="8">
        <v>0</v>
      </c>
      <c r="CB472" s="8">
        <v>2330.5785870903328</v>
      </c>
      <c r="CC472" s="8">
        <v>7383.5785870903328</v>
      </c>
      <c r="CD472" s="8">
        <v>4124.0133863095343</v>
      </c>
      <c r="CE472" s="8">
        <v>165.03407908551668</v>
      </c>
      <c r="CF472" s="8">
        <v>4289.0474653950514</v>
      </c>
      <c r="CG472" s="8">
        <v>1736.4153610612386</v>
      </c>
      <c r="CH472" s="8">
        <v>224.34096865662536</v>
      </c>
      <c r="CI472" s="8">
        <v>6249.8037951129154</v>
      </c>
      <c r="CJ472" s="8">
        <v>4134</v>
      </c>
      <c r="CK472" s="8">
        <v>3966</v>
      </c>
      <c r="CL472" s="8">
        <v>8100</v>
      </c>
      <c r="CM472" s="8">
        <v>3023</v>
      </c>
      <c r="CN472" s="8">
        <v>349</v>
      </c>
      <c r="CO472" s="8">
        <v>3372</v>
      </c>
      <c r="CP472" s="8">
        <v>7956</v>
      </c>
      <c r="CQ472" s="8">
        <v>144</v>
      </c>
      <c r="CR472" s="8">
        <v>8100</v>
      </c>
      <c r="CS472" s="8">
        <v>411.95984059263566</v>
      </c>
      <c r="CT472" s="8">
        <v>1759.0900861362984</v>
      </c>
      <c r="CU472" s="8">
        <v>381.16283645715237</v>
      </c>
      <c r="CV472" s="8">
        <v>781.93108440663855</v>
      </c>
      <c r="CW472" s="8">
        <v>1303.7958987930358</v>
      </c>
      <c r="CX472" s="8">
        <v>1312.3009428846058</v>
      </c>
      <c r="CY472" s="8">
        <v>1011.1144590620806</v>
      </c>
      <c r="CZ472" s="8">
        <v>628.69239417299752</v>
      </c>
      <c r="DA472" s="8">
        <v>490.95245749455512</v>
      </c>
      <c r="DB472" s="8">
        <v>8081.0000000000009</v>
      </c>
      <c r="DC472" s="8">
        <v>21</v>
      </c>
      <c r="DD472" s="8">
        <v>7048.1220615763059</v>
      </c>
      <c r="DE472" s="8">
        <v>670.91860000808401</v>
      </c>
      <c r="DF472" s="8">
        <v>573</v>
      </c>
      <c r="DG472" s="8">
        <v>1120</v>
      </c>
      <c r="DH472" s="8">
        <v>458</v>
      </c>
      <c r="DI472" s="8">
        <v>413</v>
      </c>
      <c r="DJ472" s="8">
        <v>373</v>
      </c>
      <c r="DK472" s="8">
        <v>2937</v>
      </c>
      <c r="DL472" s="8">
        <v>5037</v>
      </c>
      <c r="DM472" s="8">
        <v>0</v>
      </c>
      <c r="DN472" s="8">
        <v>2632.0401594073637</v>
      </c>
      <c r="DO472" s="8">
        <v>7669.0401594073637</v>
      </c>
      <c r="DP472" s="8">
        <v>3960.1421635432271</v>
      </c>
      <c r="DQ472" s="8">
        <v>167.68303128003924</v>
      </c>
      <c r="DR472" s="8">
        <v>4127.8251948232664</v>
      </c>
      <c r="DS472" s="8">
        <v>1972.1384524022087</v>
      </c>
      <c r="DT472" s="8">
        <v>194.06532619282549</v>
      </c>
      <c r="DU472" s="8">
        <v>6294.0289734183007</v>
      </c>
    </row>
    <row r="473" spans="1:125">
      <c r="A473" s="4">
        <v>44</v>
      </c>
      <c r="B473" s="6" t="s">
        <v>442</v>
      </c>
      <c r="C473" s="3" t="s">
        <v>705</v>
      </c>
      <c r="D473" s="9" t="s">
        <v>444</v>
      </c>
      <c r="E473" s="9" t="s">
        <v>444</v>
      </c>
      <c r="F473" s="4" t="s">
        <v>642</v>
      </c>
      <c r="G473" s="6" t="s">
        <v>1</v>
      </c>
      <c r="H473" s="3" t="s">
        <v>960</v>
      </c>
      <c r="I473" s="3" t="s">
        <v>962</v>
      </c>
      <c r="J473" s="3" t="s">
        <v>967</v>
      </c>
      <c r="K473" s="3" t="s">
        <v>325</v>
      </c>
      <c r="L473" s="8">
        <v>738</v>
      </c>
      <c r="M473" s="8">
        <v>726</v>
      </c>
      <c r="N473" s="8">
        <f>IF(RIGHT($C473,4)="(MB)",VLOOKUP($C473,[1]Data!$C$485:$T$532,14,0),IF($M473="n/a",$M473,$L473+$M473))</f>
        <v>1464</v>
      </c>
      <c r="O473" s="8">
        <v>420</v>
      </c>
      <c r="P473" s="8">
        <v>41</v>
      </c>
      <c r="Q473" s="8">
        <f>IF(RIGHT($C473,4)="(MB)",VLOOKUP($C473,[1]Data!$C$485:$T$532,18,0),IF($P473="n/a",$P473,$O473+$P473))</f>
        <v>461</v>
      </c>
      <c r="R473" s="8">
        <v>1239</v>
      </c>
      <c r="S473" s="8">
        <v>225</v>
      </c>
      <c r="T473" s="8">
        <v>1464</v>
      </c>
      <c r="U473" s="8">
        <v>101</v>
      </c>
      <c r="V473" s="8">
        <v>285</v>
      </c>
      <c r="W473" s="8">
        <v>292</v>
      </c>
      <c r="X473" s="8">
        <v>59</v>
      </c>
      <c r="Y473" s="8">
        <v>190</v>
      </c>
      <c r="Z473" s="8">
        <v>183</v>
      </c>
      <c r="AA473" s="8">
        <v>206</v>
      </c>
      <c r="AB473" s="8">
        <v>112</v>
      </c>
      <c r="AC473" s="8">
        <v>29</v>
      </c>
      <c r="AD473" s="8">
        <v>1457</v>
      </c>
      <c r="AE473" s="8">
        <v>-1</v>
      </c>
      <c r="AF473" s="8">
        <v>1334</v>
      </c>
      <c r="AG473" s="8">
        <v>81</v>
      </c>
      <c r="AH473" s="8">
        <v>64</v>
      </c>
      <c r="AI473" s="8">
        <v>114</v>
      </c>
      <c r="AJ473" s="8">
        <v>54</v>
      </c>
      <c r="AK473" s="8">
        <v>104</v>
      </c>
      <c r="AL473" s="8">
        <v>67</v>
      </c>
      <c r="AM473" s="8">
        <v>403</v>
      </c>
      <c r="AN473" s="8">
        <v>818</v>
      </c>
      <c r="AO473" s="8">
        <v>505</v>
      </c>
      <c r="AP473" s="8">
        <v>33</v>
      </c>
      <c r="AQ473" s="8">
        <v>1356</v>
      </c>
      <c r="AR473" s="8">
        <v>737</v>
      </c>
      <c r="AS473" s="8">
        <v>41</v>
      </c>
      <c r="AT473" s="8">
        <v>778</v>
      </c>
      <c r="AU473" s="8">
        <v>316</v>
      </c>
      <c r="AV473" s="8">
        <v>64</v>
      </c>
      <c r="AW473" s="8">
        <v>1158</v>
      </c>
      <c r="AX473" s="8">
        <v>573</v>
      </c>
      <c r="AY473" s="8">
        <v>549</v>
      </c>
      <c r="AZ473" s="8">
        <v>1122</v>
      </c>
      <c r="BA473" s="8">
        <v>374</v>
      </c>
      <c r="BB473" s="8">
        <v>17</v>
      </c>
      <c r="BC473" s="8">
        <v>391</v>
      </c>
      <c r="BD473" s="8">
        <v>1082</v>
      </c>
      <c r="BE473" s="8">
        <v>40</v>
      </c>
      <c r="BF473" s="8">
        <v>1122</v>
      </c>
      <c r="BG473" s="8">
        <v>56.615159177851254</v>
      </c>
      <c r="BH473" s="8">
        <v>265.45133242559814</v>
      </c>
      <c r="BI473" s="8">
        <v>97.563502561110028</v>
      </c>
      <c r="BJ473" s="8">
        <v>73.674894637878481</v>
      </c>
      <c r="BK473" s="8">
        <v>188.75602022952734</v>
      </c>
      <c r="BL473" s="8">
        <v>197.86306166115543</v>
      </c>
      <c r="BM473" s="8">
        <v>132.12559813265901</v>
      </c>
      <c r="BN473" s="8">
        <v>66.601815470401363</v>
      </c>
      <c r="BO473" s="8">
        <v>43.348615703818972</v>
      </c>
      <c r="BP473" s="8">
        <v>1122</v>
      </c>
      <c r="BQ473" s="8">
        <v>0</v>
      </c>
      <c r="BR473" s="8">
        <v>1035.751724137931</v>
      </c>
      <c r="BS473" s="8">
        <v>52.155172413793103</v>
      </c>
      <c r="BT473" s="8">
        <v>54</v>
      </c>
      <c r="BU473" s="8">
        <v>122</v>
      </c>
      <c r="BV473" s="8">
        <v>51</v>
      </c>
      <c r="BW473" s="8">
        <v>81</v>
      </c>
      <c r="BX473" s="8">
        <v>57</v>
      </c>
      <c r="BY473" s="8">
        <v>365</v>
      </c>
      <c r="BZ473" s="8">
        <v>695</v>
      </c>
      <c r="CA473" s="8">
        <v>0</v>
      </c>
      <c r="CB473" s="8">
        <v>370.38484082214859</v>
      </c>
      <c r="CC473" s="8">
        <v>1065.3848408221486</v>
      </c>
      <c r="CD473" s="8">
        <v>585.62542567831997</v>
      </c>
      <c r="CE473" s="8">
        <v>29.095331275540509</v>
      </c>
      <c r="CF473" s="8">
        <v>614.72075695386047</v>
      </c>
      <c r="CG473" s="8">
        <v>226.74564794439442</v>
      </c>
      <c r="CH473" s="8">
        <v>26.116425938806714</v>
      </c>
      <c r="CI473" s="8">
        <v>867.58283083706146</v>
      </c>
      <c r="CJ473" s="8">
        <v>973.97199999999998</v>
      </c>
      <c r="CK473" s="8">
        <v>956.07799999999997</v>
      </c>
      <c r="CL473" s="8">
        <v>1930.05</v>
      </c>
      <c r="CM473" s="8">
        <v>649.15800000000002</v>
      </c>
      <c r="CN473" s="8">
        <v>30.986000000000001</v>
      </c>
      <c r="CO473" s="8">
        <v>680.14400000000001</v>
      </c>
      <c r="CP473" s="8">
        <v>1930.05</v>
      </c>
      <c r="CQ473" s="8">
        <v>0</v>
      </c>
      <c r="CR473" s="8">
        <v>1930.05</v>
      </c>
      <c r="CS473" s="8">
        <v>130.76175715356567</v>
      </c>
      <c r="CT473" s="8">
        <v>471.21018807523012</v>
      </c>
      <c r="CU473" s="8">
        <v>129.59384018396091</v>
      </c>
      <c r="CV473" s="8">
        <v>212.73723722728528</v>
      </c>
      <c r="CW473" s="8">
        <v>345.77789329816437</v>
      </c>
      <c r="CX473" s="8">
        <v>292.69271316413892</v>
      </c>
      <c r="CY473" s="8">
        <v>162.94378364303469</v>
      </c>
      <c r="CZ473" s="8">
        <v>116.22492151790293</v>
      </c>
      <c r="DA473" s="8">
        <v>59.425665736717221</v>
      </c>
      <c r="DB473" s="8">
        <v>1921.3680000000002</v>
      </c>
      <c r="DC473" s="8">
        <v>9.824835041938492</v>
      </c>
      <c r="DD473" s="8">
        <v>1724.1654922972207</v>
      </c>
      <c r="DE473" s="8">
        <v>121.10514963131027</v>
      </c>
      <c r="DF473" s="8">
        <v>97.805999999999997</v>
      </c>
      <c r="DG473" s="8">
        <v>211.70400000000001</v>
      </c>
      <c r="DH473" s="8">
        <v>93.17</v>
      </c>
      <c r="DI473" s="8">
        <v>132.36799999999999</v>
      </c>
      <c r="DJ473" s="8">
        <v>105.428</v>
      </c>
      <c r="DK473" s="8">
        <v>640.476</v>
      </c>
      <c r="DL473" s="8">
        <v>1053.7</v>
      </c>
      <c r="DM473" s="8">
        <v>0</v>
      </c>
      <c r="DN473" s="8">
        <v>736.90624284643445</v>
      </c>
      <c r="DO473" s="8">
        <v>1790.6062428464345</v>
      </c>
      <c r="DP473" s="8">
        <v>933.54926811898622</v>
      </c>
      <c r="DQ473" s="8">
        <v>42.185005507630862</v>
      </c>
      <c r="DR473" s="8">
        <v>975.7342736266171</v>
      </c>
      <c r="DS473" s="8">
        <v>411.22394255562244</v>
      </c>
      <c r="DT473" s="8">
        <v>38.886827435207486</v>
      </c>
      <c r="DU473" s="8">
        <v>1425.8450436174469</v>
      </c>
    </row>
    <row r="474" spans="1:125">
      <c r="A474" s="4">
        <v>45</v>
      </c>
      <c r="B474" s="6" t="s">
        <v>442</v>
      </c>
      <c r="C474" s="3" t="s">
        <v>957</v>
      </c>
      <c r="D474" s="9" t="s">
        <v>444</v>
      </c>
      <c r="E474" s="9" t="s">
        <v>444</v>
      </c>
      <c r="F474" s="4" t="s">
        <v>706</v>
      </c>
      <c r="G474" s="6" t="s">
        <v>368</v>
      </c>
      <c r="H474" s="3" t="s">
        <v>960</v>
      </c>
      <c r="I474" s="3" t="s">
        <v>963</v>
      </c>
      <c r="J474" s="3" t="s">
        <v>323</v>
      </c>
      <c r="K474" s="3" t="s">
        <v>323</v>
      </c>
      <c r="L474" s="8">
        <v>8156</v>
      </c>
      <c r="M474" s="8">
        <v>7026</v>
      </c>
      <c r="N474" s="8">
        <f>IF(RIGHT($C474,4)="(MB)",VLOOKUP($C474,[1]Data!$C$485:$T$532,14,0),IF($M474="n/a",$M474,$L474+$M474))</f>
        <v>15182</v>
      </c>
      <c r="O474" s="8">
        <v>5584</v>
      </c>
      <c r="P474" s="8">
        <v>1778</v>
      </c>
      <c r="Q474" s="8">
        <f>IF(RIGHT($C474,4)="(MB)",VLOOKUP($C474,[1]Data!$C$485:$T$532,18,0),IF($P474="n/a",$P474,$O474+$P474))</f>
        <v>7362</v>
      </c>
      <c r="R474" s="8">
        <v>14236</v>
      </c>
      <c r="S474" s="8">
        <v>946</v>
      </c>
      <c r="T474" s="8">
        <v>15182</v>
      </c>
      <c r="U474" s="8">
        <v>818</v>
      </c>
      <c r="V474" s="8">
        <v>2812</v>
      </c>
      <c r="W474" s="8">
        <v>1069</v>
      </c>
      <c r="X474" s="8">
        <v>1596</v>
      </c>
      <c r="Y474" s="8">
        <v>2003</v>
      </c>
      <c r="Z474" s="8">
        <v>2397</v>
      </c>
      <c r="AA474" s="8">
        <v>2487</v>
      </c>
      <c r="AB474" s="8">
        <v>1234</v>
      </c>
      <c r="AC474" s="8">
        <v>683</v>
      </c>
      <c r="AD474" s="8">
        <v>15099</v>
      </c>
      <c r="AE474" s="8">
        <v>154</v>
      </c>
      <c r="AF474" s="8">
        <v>12865</v>
      </c>
      <c r="AG474" s="8">
        <v>1567</v>
      </c>
      <c r="AH474" s="8">
        <v>1094</v>
      </c>
      <c r="AI474" s="8">
        <v>2124</v>
      </c>
      <c r="AJ474" s="8">
        <v>740</v>
      </c>
      <c r="AK474" s="8">
        <v>773</v>
      </c>
      <c r="AL474" s="8">
        <v>587</v>
      </c>
      <c r="AM474" s="8">
        <v>5318</v>
      </c>
      <c r="AN474" s="8">
        <v>8800</v>
      </c>
      <c r="AO474" s="8">
        <v>4118</v>
      </c>
      <c r="AP474" s="8">
        <v>1363</v>
      </c>
      <c r="AQ474" s="8">
        <v>14281</v>
      </c>
      <c r="AR474" s="8">
        <v>7197</v>
      </c>
      <c r="AS474" s="8">
        <v>274</v>
      </c>
      <c r="AT474" s="8">
        <v>7471</v>
      </c>
      <c r="AU474" s="8">
        <v>4311</v>
      </c>
      <c r="AV474" s="8">
        <v>461</v>
      </c>
      <c r="AW474" s="8">
        <v>12243</v>
      </c>
      <c r="AX474" s="8">
        <v>7723</v>
      </c>
      <c r="AY474" s="8">
        <v>6527</v>
      </c>
      <c r="AZ474" s="8">
        <v>14250</v>
      </c>
      <c r="BA474" s="8">
        <v>5070</v>
      </c>
      <c r="BB474" s="8">
        <v>1203</v>
      </c>
      <c r="BC474" s="8">
        <v>6273</v>
      </c>
      <c r="BD474" s="8">
        <v>13367</v>
      </c>
      <c r="BE474" s="8">
        <v>883</v>
      </c>
      <c r="BF474" s="8">
        <v>14250</v>
      </c>
      <c r="BG474" s="8">
        <v>761.64774278879156</v>
      </c>
      <c r="BH474" s="8">
        <v>2939.8297460174081</v>
      </c>
      <c r="BI474" s="8">
        <v>976.46383183268199</v>
      </c>
      <c r="BJ474" s="8">
        <v>1546.1720977786049</v>
      </c>
      <c r="BK474" s="8">
        <v>2072.8269338805335</v>
      </c>
      <c r="BL474" s="8">
        <v>2555.3571069930481</v>
      </c>
      <c r="BM474" s="8">
        <v>1927.3751020337472</v>
      </c>
      <c r="BN474" s="8">
        <v>899.94712552349927</v>
      </c>
      <c r="BO474" s="8">
        <v>538.38031315168416</v>
      </c>
      <c r="BP474" s="8">
        <v>14217.999999999996</v>
      </c>
      <c r="BQ474" s="8">
        <v>95.028867005358705</v>
      </c>
      <c r="BR474" s="8">
        <v>12146.030171947254</v>
      </c>
      <c r="BS474" s="8">
        <v>1370.9702890248996</v>
      </c>
      <c r="BT474" s="8">
        <v>930</v>
      </c>
      <c r="BU474" s="8">
        <v>1868</v>
      </c>
      <c r="BV474" s="8">
        <v>679</v>
      </c>
      <c r="BW474" s="8">
        <v>772</v>
      </c>
      <c r="BX474" s="8">
        <v>634</v>
      </c>
      <c r="BY474" s="8">
        <v>4883</v>
      </c>
      <c r="BZ474" s="8">
        <v>7940</v>
      </c>
      <c r="CA474" s="8">
        <v>0</v>
      </c>
      <c r="CB474" s="8">
        <v>5516.3522572112051</v>
      </c>
      <c r="CC474" s="8">
        <v>13456.352257211205</v>
      </c>
      <c r="CD474" s="8">
        <v>6762.0710188583071</v>
      </c>
      <c r="CE474" s="8">
        <v>305.43968118998788</v>
      </c>
      <c r="CF474" s="8">
        <v>7067.5107000482949</v>
      </c>
      <c r="CG474" s="8">
        <v>3805.5595905229084</v>
      </c>
      <c r="CH474" s="8">
        <v>416.92297162669911</v>
      </c>
      <c r="CI474" s="8">
        <v>11289.993262197904</v>
      </c>
      <c r="CJ474" s="8">
        <v>7923.5249999999996</v>
      </c>
      <c r="CK474" s="8">
        <v>6684.8069999999998</v>
      </c>
      <c r="CL474" s="8">
        <v>14608.332</v>
      </c>
      <c r="CM474" s="8">
        <v>4962.5730000000003</v>
      </c>
      <c r="CN474" s="8">
        <v>1414.357</v>
      </c>
      <c r="CO474" s="8">
        <v>6376.93</v>
      </c>
      <c r="CP474" s="8">
        <v>13624.461000000001</v>
      </c>
      <c r="CQ474" s="8">
        <v>983.87099999999998</v>
      </c>
      <c r="CR474" s="8">
        <v>14608.332</v>
      </c>
      <c r="CS474" s="8">
        <v>846.25122241202314</v>
      </c>
      <c r="CT474" s="8">
        <v>3227.7790645288337</v>
      </c>
      <c r="CU474" s="8">
        <v>1078.1053559578822</v>
      </c>
      <c r="CV474" s="8">
        <v>1668.6840349727404</v>
      </c>
      <c r="CW474" s="8">
        <v>2367.1640657502421</v>
      </c>
      <c r="CX474" s="8">
        <v>2474.1668722453624</v>
      </c>
      <c r="CY474" s="8">
        <v>1519.8880859624089</v>
      </c>
      <c r="CZ474" s="8">
        <v>900.84839264343941</v>
      </c>
      <c r="DA474" s="8">
        <v>488.70290552706706</v>
      </c>
      <c r="DB474" s="8">
        <v>14571.589999999998</v>
      </c>
      <c r="DC474" s="8">
        <v>94.611163399776316</v>
      </c>
      <c r="DD474" s="8">
        <v>12473.243801903438</v>
      </c>
      <c r="DE474" s="8">
        <v>1397.8331083913001</v>
      </c>
      <c r="DF474" s="8">
        <v>868.04700000000003</v>
      </c>
      <c r="DG474" s="8">
        <v>1718.0920000000001</v>
      </c>
      <c r="DH474" s="8">
        <v>697.82799999999997</v>
      </c>
      <c r="DI474" s="8">
        <v>807.173</v>
      </c>
      <c r="DJ474" s="8">
        <v>680.42200000000003</v>
      </c>
      <c r="DK474" s="8">
        <v>4771.5619999999999</v>
      </c>
      <c r="DL474" s="8">
        <v>8493.884</v>
      </c>
      <c r="DM474" s="8">
        <v>0</v>
      </c>
      <c r="DN474" s="8">
        <v>5231.4547775879764</v>
      </c>
      <c r="DO474" s="8">
        <v>13725.338777587976</v>
      </c>
      <c r="DP474" s="8">
        <v>6376.1497092499949</v>
      </c>
      <c r="DQ474" s="8">
        <v>405.95672603983991</v>
      </c>
      <c r="DR474" s="8">
        <v>6782.1064352898347</v>
      </c>
      <c r="DS474" s="8">
        <v>4087.3583893025252</v>
      </c>
      <c r="DT474" s="8">
        <v>402.6345765778089</v>
      </c>
      <c r="DU474" s="8">
        <v>11272.099401170171</v>
      </c>
    </row>
    <row r="475" spans="1:125">
      <c r="A475" s="4">
        <v>46</v>
      </c>
      <c r="B475" s="6" t="s">
        <v>442</v>
      </c>
      <c r="C475" s="3" t="s">
        <v>453</v>
      </c>
      <c r="D475" s="9" t="s">
        <v>444</v>
      </c>
      <c r="E475" s="9" t="s">
        <v>444</v>
      </c>
      <c r="F475" s="4" t="s">
        <v>379</v>
      </c>
      <c r="G475" s="6" t="s">
        <v>369</v>
      </c>
      <c r="H475" s="3" t="s">
        <v>960</v>
      </c>
      <c r="I475" s="3" t="s">
        <v>963</v>
      </c>
      <c r="J475" s="3" t="s">
        <v>972</v>
      </c>
      <c r="K475" s="3" t="s">
        <v>975</v>
      </c>
      <c r="L475" s="8">
        <v>1313</v>
      </c>
      <c r="M475" s="8">
        <v>1167</v>
      </c>
      <c r="N475" s="8">
        <f>IF(RIGHT($C475,4)="(MB)",VLOOKUP($C475,[1]Data!$C$485:$T$532,14,0),IF($M475="n/a",$M475,$L475+$M475))</f>
        <v>2480</v>
      </c>
      <c r="O475" s="8">
        <v>1026</v>
      </c>
      <c r="P475" s="8">
        <v>307</v>
      </c>
      <c r="Q475" s="8">
        <f>IF(RIGHT($C475,4)="(MB)",VLOOKUP($C475,[1]Data!$C$485:$T$532,18,0),IF($P475="n/a",$P475,$O475+$P475))</f>
        <v>1333</v>
      </c>
      <c r="R475" s="8">
        <v>2468</v>
      </c>
      <c r="S475" s="8">
        <v>12</v>
      </c>
      <c r="T475" s="8">
        <v>2480</v>
      </c>
      <c r="U475" s="8">
        <v>147</v>
      </c>
      <c r="V475" s="8">
        <v>429</v>
      </c>
      <c r="W475" s="8">
        <v>132</v>
      </c>
      <c r="X475" s="8">
        <v>215</v>
      </c>
      <c r="Y475" s="8">
        <v>334</v>
      </c>
      <c r="Z475" s="8">
        <v>446</v>
      </c>
      <c r="AA475" s="8">
        <v>379</v>
      </c>
      <c r="AB475" s="8">
        <v>241</v>
      </c>
      <c r="AC475" s="8">
        <v>153</v>
      </c>
      <c r="AD475" s="8">
        <v>2476</v>
      </c>
      <c r="AE475" s="8">
        <v>15</v>
      </c>
      <c r="AF475" s="8">
        <v>2213</v>
      </c>
      <c r="AG475" s="8">
        <v>145</v>
      </c>
      <c r="AH475" s="8">
        <v>239</v>
      </c>
      <c r="AI475" s="8">
        <v>406</v>
      </c>
      <c r="AJ475" s="8">
        <v>121</v>
      </c>
      <c r="AK475" s="8">
        <v>130</v>
      </c>
      <c r="AL475" s="8">
        <v>101</v>
      </c>
      <c r="AM475" s="8">
        <v>997</v>
      </c>
      <c r="AN475" s="8">
        <v>1673</v>
      </c>
      <c r="AO475" s="8">
        <v>562</v>
      </c>
      <c r="AP475" s="8">
        <v>94</v>
      </c>
      <c r="AQ475" s="8">
        <v>2329</v>
      </c>
      <c r="AR475" s="8">
        <v>1362</v>
      </c>
      <c r="AS475" s="8">
        <v>34</v>
      </c>
      <c r="AT475" s="8">
        <v>1396</v>
      </c>
      <c r="AU475" s="8">
        <v>505</v>
      </c>
      <c r="AV475" s="8">
        <v>71</v>
      </c>
      <c r="AW475" s="8">
        <v>1972</v>
      </c>
      <c r="AX475" s="8">
        <v>1263</v>
      </c>
      <c r="AY475" s="8">
        <v>1138</v>
      </c>
      <c r="AZ475" s="8">
        <v>2401</v>
      </c>
      <c r="BA475" s="8">
        <v>943</v>
      </c>
      <c r="BB475" s="8">
        <v>229</v>
      </c>
      <c r="BC475" s="8">
        <v>1172</v>
      </c>
      <c r="BD475" s="8">
        <v>2401</v>
      </c>
      <c r="BE475" s="8">
        <v>0</v>
      </c>
      <c r="BF475" s="8">
        <v>2401</v>
      </c>
      <c r="BG475" s="8">
        <v>131.0268098368629</v>
      </c>
      <c r="BH475" s="8">
        <v>499.48367114744178</v>
      </c>
      <c r="BI475" s="8">
        <v>141.90965671444664</v>
      </c>
      <c r="BJ475" s="8">
        <v>221.01797458682302</v>
      </c>
      <c r="BK475" s="8">
        <v>356.01603579131972</v>
      </c>
      <c r="BL475" s="8">
        <v>406.02093816238033</v>
      </c>
      <c r="BM475" s="8">
        <v>329.84579839034922</v>
      </c>
      <c r="BN475" s="8">
        <v>217.76672363656027</v>
      </c>
      <c r="BO475" s="8">
        <v>93.91239173381625</v>
      </c>
      <c r="BP475" s="8">
        <v>2396.9999999999995</v>
      </c>
      <c r="BQ475" s="8">
        <v>10.154780619570243</v>
      </c>
      <c r="BR475" s="8">
        <v>2183.6378468383587</v>
      </c>
      <c r="BS475" s="8">
        <v>123.47421401162123</v>
      </c>
      <c r="BT475" s="8">
        <v>200</v>
      </c>
      <c r="BU475" s="8">
        <v>360</v>
      </c>
      <c r="BV475" s="8">
        <v>93</v>
      </c>
      <c r="BW475" s="8">
        <v>155</v>
      </c>
      <c r="BX475" s="8">
        <v>109</v>
      </c>
      <c r="BY475" s="8">
        <v>917</v>
      </c>
      <c r="BZ475" s="8">
        <v>1656</v>
      </c>
      <c r="CA475" s="8">
        <v>0</v>
      </c>
      <c r="CB475" s="8">
        <v>609.97319016313713</v>
      </c>
      <c r="CC475" s="8">
        <v>2265.9731901631371</v>
      </c>
      <c r="CD475" s="8">
        <v>1331.5954555510275</v>
      </c>
      <c r="CE475" s="8">
        <v>21.713519420830842</v>
      </c>
      <c r="CF475" s="8">
        <v>1353.3089749718583</v>
      </c>
      <c r="CG475" s="8">
        <v>463.23545346443507</v>
      </c>
      <c r="CH475" s="8">
        <v>51.032411362174287</v>
      </c>
      <c r="CI475" s="8">
        <v>1867.5768397984677</v>
      </c>
      <c r="CJ475" s="8">
        <v>1375</v>
      </c>
      <c r="CK475" s="8">
        <v>1139</v>
      </c>
      <c r="CL475" s="8">
        <v>2514</v>
      </c>
      <c r="CM475" s="8">
        <v>962</v>
      </c>
      <c r="CN475" s="8">
        <v>219</v>
      </c>
      <c r="CO475" s="8">
        <v>1181</v>
      </c>
      <c r="CP475" s="8">
        <v>2514</v>
      </c>
      <c r="CQ475" s="8">
        <v>0</v>
      </c>
      <c r="CR475" s="8">
        <v>2514</v>
      </c>
      <c r="CS475" s="8">
        <v>166.94939105439892</v>
      </c>
      <c r="CT475" s="8">
        <v>537.39682328245794</v>
      </c>
      <c r="CU475" s="8">
        <v>139.67196249165298</v>
      </c>
      <c r="CV475" s="8">
        <v>226.15976194032714</v>
      </c>
      <c r="CW475" s="8">
        <v>421.68798758583108</v>
      </c>
      <c r="CX475" s="8">
        <v>407.26810311838369</v>
      </c>
      <c r="CY475" s="8">
        <v>309.16905362965986</v>
      </c>
      <c r="CZ475" s="8">
        <v>210.83935504340775</v>
      </c>
      <c r="DA475" s="8">
        <v>91.857561853880753</v>
      </c>
      <c r="DB475" s="8">
        <v>2511</v>
      </c>
      <c r="DC475" s="8">
        <v>11.967604655202361</v>
      </c>
      <c r="DD475" s="8">
        <v>2319.8628237009084</v>
      </c>
      <c r="DE475" s="8">
        <v>101.98485459701904</v>
      </c>
      <c r="DF475" s="8">
        <v>177</v>
      </c>
      <c r="DG475" s="8">
        <v>374</v>
      </c>
      <c r="DH475" s="8">
        <v>139</v>
      </c>
      <c r="DI475" s="8">
        <v>138</v>
      </c>
      <c r="DJ475" s="8">
        <v>121</v>
      </c>
      <c r="DK475" s="8">
        <v>949</v>
      </c>
      <c r="DL475" s="8">
        <v>1786</v>
      </c>
      <c r="DM475" s="8">
        <v>0</v>
      </c>
      <c r="DN475" s="8">
        <v>558.0506089456012</v>
      </c>
      <c r="DO475" s="8">
        <v>2344.0506089456012</v>
      </c>
      <c r="DP475" s="8">
        <v>1366.6658677885907</v>
      </c>
      <c r="DQ475" s="8">
        <v>26.684170113159183</v>
      </c>
      <c r="DR475" s="8">
        <v>1393.3500379017498</v>
      </c>
      <c r="DS475" s="8">
        <v>474.53034159793702</v>
      </c>
      <c r="DT475" s="8">
        <v>40.185098336296576</v>
      </c>
      <c r="DU475" s="8">
        <v>1908.0654778359831</v>
      </c>
    </row>
    <row r="476" spans="1:125">
      <c r="A476" s="4">
        <v>47</v>
      </c>
      <c r="B476" s="6" t="s">
        <v>442</v>
      </c>
      <c r="C476" s="3" t="s">
        <v>555</v>
      </c>
      <c r="D476" s="9" t="s">
        <v>444</v>
      </c>
      <c r="E476" s="9" t="s">
        <v>444</v>
      </c>
      <c r="F476" s="4" t="s">
        <v>462</v>
      </c>
      <c r="G476" s="6" t="s">
        <v>370</v>
      </c>
      <c r="H476" s="3" t="s">
        <v>960</v>
      </c>
      <c r="I476" s="3" t="s">
        <v>962</v>
      </c>
      <c r="J476" s="3" t="s">
        <v>346</v>
      </c>
      <c r="K476" s="3" t="s">
        <v>346</v>
      </c>
      <c r="L476" s="8">
        <v>823</v>
      </c>
      <c r="M476" s="8">
        <v>863</v>
      </c>
      <c r="N476" s="8">
        <f>IF(RIGHT($C476,4)="(MB)",VLOOKUP($C476,[1]Data!$C$485:$T$532,14,0),IF($M476="n/a",$M476,$L476+$M476))</f>
        <v>1686</v>
      </c>
      <c r="O476" s="8">
        <v>598</v>
      </c>
      <c r="P476" s="8">
        <v>63</v>
      </c>
      <c r="Q476" s="8">
        <f>IF(RIGHT($C476,4)="(MB)",VLOOKUP($C476,[1]Data!$C$485:$T$532,18,0),IF($P476="n/a",$P476,$O476+$P476))</f>
        <v>661</v>
      </c>
      <c r="R476" s="8">
        <v>1581</v>
      </c>
      <c r="S476" s="8">
        <v>105</v>
      </c>
      <c r="T476" s="8">
        <v>1686</v>
      </c>
      <c r="U476" s="8">
        <v>97</v>
      </c>
      <c r="V476" s="8">
        <v>325</v>
      </c>
      <c r="W476" s="8">
        <v>105</v>
      </c>
      <c r="X476" s="8">
        <v>154</v>
      </c>
      <c r="Y476" s="8">
        <v>210</v>
      </c>
      <c r="Z476" s="8">
        <v>296</v>
      </c>
      <c r="AA476" s="8">
        <v>232</v>
      </c>
      <c r="AB476" s="8">
        <v>66</v>
      </c>
      <c r="AC476" s="8">
        <v>195</v>
      </c>
      <c r="AD476" s="8">
        <v>1680</v>
      </c>
      <c r="AE476" s="8">
        <v>9</v>
      </c>
      <c r="AF476" s="8">
        <v>1522</v>
      </c>
      <c r="AG476" s="8">
        <v>119</v>
      </c>
      <c r="AH476" s="8">
        <v>68</v>
      </c>
      <c r="AI476" s="8">
        <v>204</v>
      </c>
      <c r="AJ476" s="8">
        <v>97</v>
      </c>
      <c r="AK476" s="8">
        <v>125</v>
      </c>
      <c r="AL476" s="8">
        <v>58</v>
      </c>
      <c r="AM476" s="8">
        <v>552</v>
      </c>
      <c r="AN476" s="8">
        <v>955</v>
      </c>
      <c r="AO476" s="8">
        <v>593</v>
      </c>
      <c r="AP476" s="8">
        <v>35</v>
      </c>
      <c r="AQ476" s="8">
        <v>1583</v>
      </c>
      <c r="AR476" s="8">
        <v>933</v>
      </c>
      <c r="AS476" s="8">
        <v>19</v>
      </c>
      <c r="AT476" s="8">
        <v>952</v>
      </c>
      <c r="AU476" s="8">
        <v>398</v>
      </c>
      <c r="AV476" s="8">
        <v>25</v>
      </c>
      <c r="AW476" s="8">
        <v>1375</v>
      </c>
      <c r="AX476" s="8">
        <v>857</v>
      </c>
      <c r="AY476" s="8">
        <v>757</v>
      </c>
      <c r="AZ476" s="8">
        <v>1614</v>
      </c>
      <c r="BA476" s="8">
        <v>548</v>
      </c>
      <c r="BB476" s="8">
        <v>56</v>
      </c>
      <c r="BC476" s="8">
        <v>604</v>
      </c>
      <c r="BD476" s="8">
        <v>1614</v>
      </c>
      <c r="BE476" s="8">
        <v>0</v>
      </c>
      <c r="BF476" s="8">
        <v>1614</v>
      </c>
      <c r="BG476" s="8">
        <v>97.54854801149267</v>
      </c>
      <c r="BH476" s="8">
        <v>358.02501067099053</v>
      </c>
      <c r="BI476" s="8">
        <v>140.73941967740012</v>
      </c>
      <c r="BJ476" s="8">
        <v>150.83944494221862</v>
      </c>
      <c r="BK476" s="8">
        <v>253.42616479647936</v>
      </c>
      <c r="BL476" s="8">
        <v>324.81435177608495</v>
      </c>
      <c r="BM476" s="8">
        <v>188.03526732842911</v>
      </c>
      <c r="BN476" s="8">
        <v>59.33137356148017</v>
      </c>
      <c r="BO476" s="8">
        <v>41.240419235424461</v>
      </c>
      <c r="BP476" s="8">
        <v>1614.0000000000002</v>
      </c>
      <c r="BQ476" s="8">
        <v>11.095348005009841</v>
      </c>
      <c r="BR476" s="8">
        <v>1464.7449299385353</v>
      </c>
      <c r="BS476" s="8">
        <v>105.23115701798639</v>
      </c>
      <c r="BT476" s="8">
        <v>76</v>
      </c>
      <c r="BU476" s="8">
        <v>196</v>
      </c>
      <c r="BV476" s="8">
        <v>71</v>
      </c>
      <c r="BW476" s="8">
        <v>113</v>
      </c>
      <c r="BX476" s="8">
        <v>82</v>
      </c>
      <c r="BY476" s="8">
        <v>538</v>
      </c>
      <c r="BZ476" s="8">
        <v>900</v>
      </c>
      <c r="CA476" s="8">
        <v>0</v>
      </c>
      <c r="CB476" s="8">
        <v>616.45145198850742</v>
      </c>
      <c r="CC476" s="8">
        <v>1516.4514519885074</v>
      </c>
      <c r="CD476" s="8">
        <v>903.90904992927847</v>
      </c>
      <c r="CE476" s="8">
        <v>23.16259589295629</v>
      </c>
      <c r="CF476" s="8">
        <v>927.07164582223481</v>
      </c>
      <c r="CG476" s="8">
        <v>281.14414739942265</v>
      </c>
      <c r="CH476" s="8">
        <v>35.700275804754511</v>
      </c>
      <c r="CI476" s="8">
        <v>1243.9160690264118</v>
      </c>
      <c r="CJ476" s="8">
        <v>946.40599999999995</v>
      </c>
      <c r="CK476" s="8">
        <v>645.76299999999992</v>
      </c>
      <c r="CL476" s="8">
        <v>1592.1689999999999</v>
      </c>
      <c r="CM476" s="8">
        <v>428.91199999999998</v>
      </c>
      <c r="CN476" s="8">
        <v>43.975999999999999</v>
      </c>
      <c r="CO476" s="8">
        <v>472.88800000000003</v>
      </c>
      <c r="CP476" s="8">
        <v>1244.1689999999999</v>
      </c>
      <c r="CQ476" s="8">
        <v>348</v>
      </c>
      <c r="CR476" s="8">
        <v>1592.1689999999999</v>
      </c>
      <c r="CS476" s="8">
        <v>91.48720272835898</v>
      </c>
      <c r="CT476" s="8">
        <v>326.5064872730552</v>
      </c>
      <c r="CU476" s="8">
        <v>312.86302802901145</v>
      </c>
      <c r="CV476" s="8">
        <v>211.11942690433193</v>
      </c>
      <c r="CW476" s="8">
        <v>231.44941103128804</v>
      </c>
      <c r="CX476" s="8">
        <v>224.54837086259732</v>
      </c>
      <c r="CY476" s="8">
        <v>102.37560103776498</v>
      </c>
      <c r="CZ476" s="8">
        <v>70.879615703626598</v>
      </c>
      <c r="DA476" s="8">
        <v>18.047856429965492</v>
      </c>
      <c r="DB476" s="8">
        <v>1589.2769999999998</v>
      </c>
      <c r="DC476" s="8">
        <v>13.20067335243553</v>
      </c>
      <c r="DD476" s="8">
        <v>1395.9122834294812</v>
      </c>
      <c r="DE476" s="8">
        <v>134.31120357102174</v>
      </c>
      <c r="DF476" s="8">
        <v>66.021999999999991</v>
      </c>
      <c r="DG476" s="8">
        <v>128.72899999999998</v>
      </c>
      <c r="DH476" s="8">
        <v>71.265999999999991</v>
      </c>
      <c r="DI476" s="8">
        <v>89.248999999999995</v>
      </c>
      <c r="DJ476" s="8">
        <v>62.595999999999997</v>
      </c>
      <c r="DK476" s="8">
        <v>417.86200000000002</v>
      </c>
      <c r="DL476" s="8">
        <v>688.99599999999998</v>
      </c>
      <c r="DM476" s="8">
        <v>0</v>
      </c>
      <c r="DN476" s="8">
        <v>808.79379727164098</v>
      </c>
      <c r="DO476" s="8">
        <v>1497.789797271641</v>
      </c>
      <c r="DP476" s="8">
        <v>964.40954585786301</v>
      </c>
      <c r="DQ476" s="8">
        <v>33.347076921174306</v>
      </c>
      <c r="DR476" s="8">
        <v>997.75662277903734</v>
      </c>
      <c r="DS476" s="8">
        <v>248.96825229802744</v>
      </c>
      <c r="DT476" s="8">
        <v>19.160548704029544</v>
      </c>
      <c r="DU476" s="8">
        <v>1265.8854237810942</v>
      </c>
    </row>
    <row r="477" spans="1:125">
      <c r="A477" s="4">
        <v>48</v>
      </c>
      <c r="B477" s="6" t="s">
        <v>442</v>
      </c>
      <c r="C477" s="3" t="s">
        <v>454</v>
      </c>
      <c r="D477" s="9" t="s">
        <v>444</v>
      </c>
      <c r="E477" s="9" t="s">
        <v>444</v>
      </c>
      <c r="F477" s="4" t="s">
        <v>393</v>
      </c>
      <c r="G477" s="6" t="s">
        <v>373</v>
      </c>
      <c r="H477" s="3" t="s">
        <v>960</v>
      </c>
      <c r="I477" s="3" t="s">
        <v>963</v>
      </c>
      <c r="J477" s="3" t="s">
        <v>972</v>
      </c>
      <c r="K477" s="3" t="s">
        <v>975</v>
      </c>
      <c r="L477" s="8">
        <v>1106</v>
      </c>
      <c r="M477" s="8">
        <v>1005</v>
      </c>
      <c r="N477" s="8">
        <f>IF(RIGHT($C477,4)="(MB)",VLOOKUP($C477,[1]Data!$C$485:$T$532,14,0),IF($M477="n/a",$M477,$L477+$M477))</f>
        <v>2111</v>
      </c>
      <c r="O477" s="8">
        <v>835</v>
      </c>
      <c r="P477" s="8">
        <v>239</v>
      </c>
      <c r="Q477" s="8">
        <f>IF(RIGHT($C477,4)="(MB)",VLOOKUP($C477,[1]Data!$C$485:$T$532,18,0),IF($P477="n/a",$P477,$O477+$P477))</f>
        <v>1074</v>
      </c>
      <c r="R477" s="8">
        <v>2107</v>
      </c>
      <c r="S477" s="8">
        <v>4</v>
      </c>
      <c r="T477" s="8">
        <v>2111</v>
      </c>
      <c r="U477" s="8">
        <v>134</v>
      </c>
      <c r="V477" s="8">
        <v>400</v>
      </c>
      <c r="W477" s="8">
        <v>119</v>
      </c>
      <c r="X477" s="8">
        <v>141</v>
      </c>
      <c r="Y477" s="8">
        <v>267</v>
      </c>
      <c r="Z477" s="8">
        <v>394</v>
      </c>
      <c r="AA477" s="8">
        <v>278</v>
      </c>
      <c r="AB477" s="8">
        <v>208</v>
      </c>
      <c r="AC477" s="8">
        <v>161</v>
      </c>
      <c r="AD477" s="8">
        <v>2102</v>
      </c>
      <c r="AE477" s="8">
        <v>18</v>
      </c>
      <c r="AF477" s="8">
        <v>1933</v>
      </c>
      <c r="AG477" s="8">
        <v>56</v>
      </c>
      <c r="AH477" s="8">
        <v>176</v>
      </c>
      <c r="AI477" s="8">
        <v>323</v>
      </c>
      <c r="AJ477" s="8">
        <v>91</v>
      </c>
      <c r="AK477" s="8">
        <v>115</v>
      </c>
      <c r="AL477" s="8">
        <v>84</v>
      </c>
      <c r="AM477" s="8">
        <v>789</v>
      </c>
      <c r="AN477" s="8">
        <v>1515</v>
      </c>
      <c r="AO477" s="8">
        <v>356</v>
      </c>
      <c r="AP477" s="8">
        <v>97</v>
      </c>
      <c r="AQ477" s="8">
        <v>1968</v>
      </c>
      <c r="AR477" s="8">
        <v>1057</v>
      </c>
      <c r="AS477" s="8">
        <v>27</v>
      </c>
      <c r="AT477" s="8">
        <v>1084</v>
      </c>
      <c r="AU477" s="8">
        <v>485</v>
      </c>
      <c r="AV477" s="8">
        <v>88</v>
      </c>
      <c r="AW477" s="8">
        <v>1657</v>
      </c>
      <c r="AX477" s="8">
        <v>1196</v>
      </c>
      <c r="AY477" s="8">
        <v>1093</v>
      </c>
      <c r="AZ477" s="8">
        <v>2289</v>
      </c>
      <c r="BA477" s="8">
        <v>879</v>
      </c>
      <c r="BB477" s="8">
        <v>232</v>
      </c>
      <c r="BC477" s="8">
        <v>1111</v>
      </c>
      <c r="BD477" s="8">
        <v>2283</v>
      </c>
      <c r="BE477" s="8">
        <v>6</v>
      </c>
      <c r="BF477" s="8">
        <v>2289</v>
      </c>
      <c r="BG477" s="8">
        <v>105.90669499326202</v>
      </c>
      <c r="BH477" s="8">
        <v>479.56888495820311</v>
      </c>
      <c r="BI477" s="8">
        <v>96.929932126515496</v>
      </c>
      <c r="BJ477" s="8">
        <v>147.6295827521067</v>
      </c>
      <c r="BK477" s="8">
        <v>358.79144400454948</v>
      </c>
      <c r="BL477" s="8">
        <v>450.25498870401566</v>
      </c>
      <c r="BM477" s="8">
        <v>293.43077422900564</v>
      </c>
      <c r="BN477" s="8">
        <v>198.22681516159639</v>
      </c>
      <c r="BO477" s="8">
        <v>158.26088307074554</v>
      </c>
      <c r="BP477" s="8">
        <v>2289</v>
      </c>
      <c r="BQ477" s="8">
        <v>12.132611277314723</v>
      </c>
      <c r="BR477" s="8">
        <v>2164.7069888340488</v>
      </c>
      <c r="BS477" s="8">
        <v>48.161510178459331</v>
      </c>
      <c r="BT477" s="8">
        <v>163</v>
      </c>
      <c r="BU477" s="8">
        <v>352</v>
      </c>
      <c r="BV477" s="8">
        <v>125</v>
      </c>
      <c r="BW477" s="8">
        <v>114</v>
      </c>
      <c r="BX477" s="8">
        <v>116</v>
      </c>
      <c r="BY477" s="8">
        <v>870</v>
      </c>
      <c r="BZ477" s="8">
        <v>1771</v>
      </c>
      <c r="CA477" s="8">
        <v>0</v>
      </c>
      <c r="CB477" s="8">
        <v>412.09330500673786</v>
      </c>
      <c r="CC477" s="8">
        <v>2183.0933050067379</v>
      </c>
      <c r="CD477" s="8">
        <v>1242.4801112557702</v>
      </c>
      <c r="CE477" s="8">
        <v>25.751853123967688</v>
      </c>
      <c r="CF477" s="8">
        <v>1268.231964379738</v>
      </c>
      <c r="CG477" s="8">
        <v>502.20877962321407</v>
      </c>
      <c r="CH477" s="8">
        <v>58.050138580320436</v>
      </c>
      <c r="CI477" s="8">
        <v>1828.4908825832717</v>
      </c>
      <c r="CJ477" s="8">
        <v>1403</v>
      </c>
      <c r="CK477" s="8">
        <v>1218</v>
      </c>
      <c r="CL477" s="8">
        <v>2621</v>
      </c>
      <c r="CM477" s="8">
        <v>956</v>
      </c>
      <c r="CN477" s="8">
        <v>213</v>
      </c>
      <c r="CO477" s="8">
        <v>1169</v>
      </c>
      <c r="CP477" s="8">
        <v>2621</v>
      </c>
      <c r="CQ477" s="8">
        <v>0</v>
      </c>
      <c r="CR477" s="8">
        <v>2621</v>
      </c>
      <c r="CS477" s="8">
        <v>178.14511892123326</v>
      </c>
      <c r="CT477" s="8">
        <v>611.21693148506654</v>
      </c>
      <c r="CU477" s="8">
        <v>115.87275489323925</v>
      </c>
      <c r="CV477" s="8">
        <v>269.48454876117557</v>
      </c>
      <c r="CW477" s="8">
        <v>451.22753997492424</v>
      </c>
      <c r="CX477" s="8">
        <v>407.00155396189808</v>
      </c>
      <c r="CY477" s="8">
        <v>261.59891906734822</v>
      </c>
      <c r="CZ477" s="8">
        <v>191.66710914038146</v>
      </c>
      <c r="DA477" s="8">
        <v>128.78552379473342</v>
      </c>
      <c r="DB477" s="8">
        <v>2614.9999999999995</v>
      </c>
      <c r="DC477" s="8">
        <v>13.967622810030917</v>
      </c>
      <c r="DD477" s="8">
        <v>2505.1115243522131</v>
      </c>
      <c r="DE477" s="8">
        <v>44.826040864734075</v>
      </c>
      <c r="DF477" s="8">
        <v>186</v>
      </c>
      <c r="DG477" s="8">
        <v>356</v>
      </c>
      <c r="DH477" s="8">
        <v>126</v>
      </c>
      <c r="DI477" s="8">
        <v>131</v>
      </c>
      <c r="DJ477" s="8">
        <v>155</v>
      </c>
      <c r="DK477" s="8">
        <v>954</v>
      </c>
      <c r="DL477" s="8">
        <v>1973</v>
      </c>
      <c r="DM477" s="8">
        <v>0</v>
      </c>
      <c r="DN477" s="8">
        <v>463.85488107876654</v>
      </c>
      <c r="DO477" s="8">
        <v>2436.8548810787665</v>
      </c>
      <c r="DP477" s="8">
        <v>1414.6062486386102</v>
      </c>
      <c r="DQ477" s="8">
        <v>27.54452951278142</v>
      </c>
      <c r="DR477" s="8">
        <v>1442.1507781513915</v>
      </c>
      <c r="DS477" s="8">
        <v>487.74581901548316</v>
      </c>
      <c r="DT477" s="8">
        <v>26.889413870988239</v>
      </c>
      <c r="DU477" s="8">
        <v>1956.7860110378631</v>
      </c>
    </row>
    <row r="478" spans="1:125">
      <c r="A478" s="3"/>
      <c r="B478" s="3"/>
      <c r="D478" s="3"/>
      <c r="E478" s="3"/>
      <c r="F478" s="3"/>
      <c r="G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row>
    <row r="479" spans="1:125">
      <c r="A479" s="3"/>
      <c r="B479" s="3"/>
      <c r="D479" s="3"/>
      <c r="E479" s="3"/>
      <c r="F479" s="3"/>
      <c r="G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row>
    <row r="480" spans="1:125">
      <c r="A480" s="3"/>
      <c r="B480" s="3"/>
      <c r="D480" s="3"/>
      <c r="E480" s="3"/>
      <c r="F480" s="3"/>
      <c r="G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row>
    <row r="481" spans="1:125">
      <c r="A481" s="3"/>
      <c r="B481" s="3"/>
      <c r="D481" s="3"/>
      <c r="E481" s="3"/>
      <c r="F481" s="3"/>
      <c r="G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row>
    <row r="482" spans="1:125">
      <c r="A482" s="3"/>
      <c r="B482" s="3"/>
      <c r="D482" s="3"/>
      <c r="E482" s="3"/>
      <c r="F482" s="3"/>
      <c r="G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row>
  </sheetData>
  <mergeCells count="15">
    <mergeCell ref="CJ9:CL9"/>
    <mergeCell ref="CS9:DB9"/>
    <mergeCell ref="DF9:DK9"/>
    <mergeCell ref="DL9:DO9"/>
    <mergeCell ref="DP9:DU9"/>
    <mergeCell ref="AX9:AZ9"/>
    <mergeCell ref="BG9:BP9"/>
    <mergeCell ref="BT9:BY9"/>
    <mergeCell ref="BZ9:CC9"/>
    <mergeCell ref="CD9:CI9"/>
    <mergeCell ref="U9:AD9"/>
    <mergeCell ref="L9:N9"/>
    <mergeCell ref="AH9:AM9"/>
    <mergeCell ref="AN9:AQ9"/>
    <mergeCell ref="AR9:AW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Towns in Time</vt:lpstr>
      <vt:lpstr>Data Items</vt:lpstr>
      <vt:lpstr>Geographical Definitions</vt:lpstr>
      <vt:lpstr>All Victorian Data</vt:lpstr>
    </vt:vector>
  </TitlesOfParts>
  <Company>CenITex</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bd36</dc:creator>
  <cp:lastModifiedBy>bd36</cp:lastModifiedBy>
  <dcterms:created xsi:type="dcterms:W3CDTF">2012-11-29T04:56:50Z</dcterms:created>
  <dcterms:modified xsi:type="dcterms:W3CDTF">2013-05-21T01:53:30Z</dcterms:modified>
</cp:coreProperties>
</file>