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GIS_DATA\PreProduction\Housing\UDP2022\REDEV2022\Checking_and_Summaries\REDEV2022_R_Project\"/>
    </mc:Choice>
  </mc:AlternateContent>
  <xr:revisionPtr revIDLastSave="0" documentId="8_{649AD464-86DE-496D-8466-E243B7585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1" r:id="rId1"/>
    <sheet name="PipelineBuildTypeTime" sheetId="2" r:id="rId2"/>
    <sheet name="PipelineBuildType_IMOG" sheetId="3" r:id="rId3"/>
    <sheet name="PipelineType_LGA" sheetId="4" r:id="rId4"/>
    <sheet name="StatusTotals" sheetId="5" r:id="rId5"/>
    <sheet name="LGAStatusTotals" sheetId="6" r:id="rId6"/>
    <sheet name="BuildToRen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8" l="1"/>
  <c r="D12" i="8"/>
  <c r="B12" i="8"/>
</calcChain>
</file>

<file path=xl/sharedStrings.xml><?xml version="1.0" encoding="utf-8"?>
<sst xmlns="http://schemas.openxmlformats.org/spreadsheetml/2006/main" count="527" uniqueCount="149">
  <si>
    <t>UDP Redevelopment 2022</t>
  </si>
  <si>
    <t>Summary data used in the UDP Redevelopment 2022 report</t>
  </si>
  <si>
    <t>Detailed data available in GIS formats from https://discover.data.vic.gov.au/dataset/</t>
  </si>
  <si>
    <t/>
  </si>
  <si>
    <t>Contact: policy.performance@delwp.vic.gov.au</t>
  </si>
  <si>
    <t>- All values are number of dwellings unless noted otherwise</t>
  </si>
  <si>
    <t>- Tables including building type may not have totals exactly equal to other tables due to distrubution of projects with unknown dwelling types and rounding</t>
  </si>
  <si>
    <t>Type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</si>
  <si>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</si>
  <si>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</si>
  <si>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</si>
  <si>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</si>
  <si>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</si>
  <si>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</si>
  <si>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</si>
  <si>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</si>
  <si>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</si>
  <si>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</si>
  <si>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</si>
  <si>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</si>
  <si>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</si>
  <si>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2018</t>
  </si>
  <si>
    <t>2019</t>
  </si>
  <si>
    <t>2020</t>
  </si>
  <si>
    <t>2021</t>
  </si>
  <si>
    <t>2022</t>
  </si>
  <si>
    <t>Detached</t>
  </si>
  <si>
    <t>Attached 1 storey^</t>
  </si>
  <si>
    <t>Townhouses*</t>
  </si>
  <si>
    <t>2-3 storeys^</t>
  </si>
  <si>
    <t>Apartments 2-3 storeys*</t>
  </si>
  <si>
    <t>Apartments 4+ storeys</t>
  </si>
  <si>
    <t>Total</t>
  </si>
  <si>
    <t>Inner</t>
  </si>
  <si>
    <t>Middle</t>
  </si>
  <si>
    <t>Outer</t>
  </si>
  <si>
    <t>Growth</t>
  </si>
  <si>
    <t>Townhouses</t>
  </si>
  <si>
    <t>Apartments 2-3 storeys</t>
  </si>
  <si>
    <t>Apartments 4-9 storeys</t>
  </si>
  <si>
    <t>Apartments 10+ storeys</t>
  </si>
  <si>
    <t>LGA</t>
  </si>
  <si>
    <t>Completed 2022</t>
  </si>
  <si>
    <t>Pipeline</t>
  </si>
  <si>
    <t>Banyule</t>
  </si>
  <si>
    <t>Bayside</t>
  </si>
  <si>
    <t>Boroondara</t>
  </si>
  <si>
    <t>Brimbank</t>
  </si>
  <si>
    <t>Cardinia</t>
  </si>
  <si>
    <t>Casey</t>
  </si>
  <si>
    <t>Darebin</t>
  </si>
  <si>
    <t>Frankston</t>
  </si>
  <si>
    <t>Glen Eira</t>
  </si>
  <si>
    <t>Greater Dandenong</t>
  </si>
  <si>
    <t>Hobsons Bay</t>
  </si>
  <si>
    <t>Hume</t>
  </si>
  <si>
    <t>Kingston</t>
  </si>
  <si>
    <t>Knox</t>
  </si>
  <si>
    <t>Manningham</t>
  </si>
  <si>
    <t>Maribyrnong</t>
  </si>
  <si>
    <t>Maroondah</t>
  </si>
  <si>
    <t>Melbourne</t>
  </si>
  <si>
    <t>Melton</t>
  </si>
  <si>
    <t>Merri-Bek</t>
  </si>
  <si>
    <t>Mitchell</t>
  </si>
  <si>
    <t>Monash</t>
  </si>
  <si>
    <t>Moonee Valley</t>
  </si>
  <si>
    <t>Mornington Peninsula</t>
  </si>
  <si>
    <t>Nillumbik</t>
  </si>
  <si>
    <t>Port Phillip</t>
  </si>
  <si>
    <t>Stonnington</t>
  </si>
  <si>
    <t>Whitehorse</t>
  </si>
  <si>
    <t>Whittlesea</t>
  </si>
  <si>
    <t>Wyndham</t>
  </si>
  <si>
    <t>Yarra</t>
  </si>
  <si>
    <t>Yarra Ranges</t>
  </si>
  <si>
    <t>-</t>
  </si>
  <si>
    <t>Status</t>
  </si>
  <si>
    <t>Dwellings</t>
  </si>
  <si>
    <t>Completed 2021</t>
  </si>
  <si>
    <t>Under Construction</t>
  </si>
  <si>
    <t>Firm</t>
  </si>
  <si>
    <t>Likely</t>
  </si>
  <si>
    <t>Possible</t>
  </si>
  <si>
    <t>Plan Melbourne Region</t>
  </si>
  <si>
    <t>Dwellings Completed 2021</t>
  </si>
  <si>
    <t>Dwellings Completed 2022</t>
  </si>
  <si>
    <t>Dwellings Under Construction</t>
  </si>
  <si>
    <t>Dwellings Firm</t>
  </si>
  <si>
    <t>Dwellings Likely</t>
  </si>
  <si>
    <t>Dwellings Possible</t>
  </si>
  <si>
    <t>Total supply dwellings</t>
  </si>
  <si>
    <t>Projects Completed 2021</t>
  </si>
  <si>
    <t>Projects Completed 2022</t>
  </si>
  <si>
    <t>Projects Under Construction</t>
  </si>
  <si>
    <t>Projects Firm</t>
  </si>
  <si>
    <t>Projects Likely</t>
  </si>
  <si>
    <t>Projects Possible</t>
  </si>
  <si>
    <t>Total supply projects</t>
  </si>
  <si>
    <t>LGA NAME</t>
  </si>
  <si>
    <t>Inner Metro Region</t>
  </si>
  <si>
    <t>MELBOURNE</t>
  </si>
  <si>
    <t>PORT PHILLIP</t>
  </si>
  <si>
    <t>YARRA</t>
  </si>
  <si>
    <t>Total Inner Metro Region</t>
  </si>
  <si>
    <t>Inner South East Region</t>
  </si>
  <si>
    <t>BAYSIDE</t>
  </si>
  <si>
    <t>BOROONDARA</t>
  </si>
  <si>
    <t>GLEN EIRA</t>
  </si>
  <si>
    <t>STONNINGTON</t>
  </si>
  <si>
    <t>Total Inner South East Region</t>
  </si>
  <si>
    <t>Eastern Region</t>
  </si>
  <si>
    <t>KNOX</t>
  </si>
  <si>
    <t>MANNINGHAM</t>
  </si>
  <si>
    <t>MAROONDAH</t>
  </si>
  <si>
    <t>MONASH</t>
  </si>
  <si>
    <t>WHITEHORSE</t>
  </si>
  <si>
    <t>YARRA RANGES</t>
  </si>
  <si>
    <t>Total Eastern Region</t>
  </si>
  <si>
    <t>Northern Region</t>
  </si>
  <si>
    <t>BANYULE</t>
  </si>
  <si>
    <t>DAREBIN</t>
  </si>
  <si>
    <t>HUME</t>
  </si>
  <si>
    <t>MERRI-BEK</t>
  </si>
  <si>
    <t>MITCHELL</t>
  </si>
  <si>
    <t>NILLUMBIK</t>
  </si>
  <si>
    <t>WHITTLESEA</t>
  </si>
  <si>
    <t>Total Northern Region</t>
  </si>
  <si>
    <t>Southern Region</t>
  </si>
  <si>
    <t>CARDINIA</t>
  </si>
  <si>
    <t>CASEY</t>
  </si>
  <si>
    <t>FRANKSTON</t>
  </si>
  <si>
    <t>GREATER DANDENONG</t>
  </si>
  <si>
    <t>KINGSTON</t>
  </si>
  <si>
    <t>MORNINGTON PENINSULA</t>
  </si>
  <si>
    <t>Total Southern Region</t>
  </si>
  <si>
    <t>Western Region</t>
  </si>
  <si>
    <t>BRIMBANK</t>
  </si>
  <si>
    <t>HOBSONS BAY</t>
  </si>
  <si>
    <t>MARIBYRNONG</t>
  </si>
  <si>
    <t>MELTON</t>
  </si>
  <si>
    <t>MOONEE VALLEY</t>
  </si>
  <si>
    <t>WYNDHAM</t>
  </si>
  <si>
    <t>Total Western Region</t>
  </si>
  <si>
    <t>- All data sourced to Victorian Department of Transport and Planning (DTP) -  Urban Development Program (UDP) Redevelopment 2022 unless noted otherwise</t>
  </si>
  <si>
    <t>TOTAL</t>
  </si>
  <si>
    <t>Dwellings completed in 2022</t>
  </si>
  <si>
    <t>Dwellings under construction</t>
  </si>
  <si>
    <t xml:space="preserve">Dwellings in future 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</si>
</sst>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7B467D"/>
      <name val="Calibri"/>
    </font>
    <font>
      <b/>
      <sz val="11"/>
      <color rgb="FF000000"/>
      <name val="Calibri"/>
    </font>
    <font>
      <b/>
      <sz val="16"/>
      <color rgb="FF7B467D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7B46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ck">
        <color rgb="FF99999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3" borderId="5" xfId="0" applyFont="1" applyFill="1" applyBorder="1"/>
    <xf numFmtId="0" fontId="4" fillId="0" borderId="6" xfId="0" applyFont="1" applyBorder="1"/>
    <xf numFmtId="0" fontId="1" fillId="2" borderId="0" xfId="0" applyFont="1" applyFill="1" applyAlignment="1">
      <alignment wrapText="1"/>
    </xf>
    <xf numFmtId="0" fontId="1" fillId="2" borderId="0" xfId="0" quotePrefix="1" applyFont="1" applyFill="1" applyAlignment="1">
      <alignment wrapText="1"/>
    </xf>
    <xf numFmtId="0" fontId="6" fillId="0" borderId="0" xfId="0" applyFont="1"/>
    <xf numFmtId="0" fontId="7" fillId="0" borderId="1" xfId="0" applyFont="1" applyBorder="1"/>
    <xf numFmtId="1" fontId="0" fillId="0" borderId="0" xfId="1" applyNumberFormat="1" applyFont="1"/>
    <xf numFmtId="1" fontId="3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tabSelected="1" workbookViewId="0">
      <selection activeCell="A19" sqref="A19"/>
    </sheetView>
  </sheetViews>
  <sheetFormatPr defaultColWidth="11.42578125" defaultRowHeight="15" x14ac:dyDescent="0.25"/>
  <cols>
    <col min="1" max="1" width="200.7109375" customWidth="1"/>
  </cols>
  <sheetData>
    <row r="1" spans="1:1" ht="21" x14ac:dyDescent="0.35">
      <c r="A1" s="7" t="s">
        <v>0</v>
      </c>
    </row>
    <row r="2" spans="1:1" x14ac:dyDescent="0.25">
      <c r="A2" s="8" t="s">
        <v>1</v>
      </c>
    </row>
    <row r="3" spans="1:1" x14ac:dyDescent="0.25">
      <c r="A3" s="8" t="s">
        <v>2</v>
      </c>
    </row>
    <row r="4" spans="1:1" x14ac:dyDescent="0.25">
      <c r="A4" s="8" t="s">
        <v>3</v>
      </c>
    </row>
    <row r="5" spans="1:1" x14ac:dyDescent="0.25">
      <c r="A5" s="8" t="s">
        <v>4</v>
      </c>
    </row>
    <row r="6" spans="1:1" x14ac:dyDescent="0.25">
      <c r="A6" s="8" t="s">
        <v>3</v>
      </c>
    </row>
    <row r="7" spans="1:1" x14ac:dyDescent="0.25">
      <c r="A7" s="8" t="s">
        <v>5</v>
      </c>
    </row>
    <row r="8" spans="1:1" x14ac:dyDescent="0.25">
      <c r="A8" s="8" t="s">
        <v>6</v>
      </c>
    </row>
    <row r="9" spans="1:1" x14ac:dyDescent="0.25">
      <c r="A9" s="9" t="s">
        <v>144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/>
  </sheetViews>
  <sheetFormatPr defaultColWidth="11.42578125" defaultRowHeight="15" x14ac:dyDescent="0.25"/>
  <cols>
    <col min="1" max="1" width="23.7109375" customWidth="1"/>
    <col min="2" max="14" width="7.7109375" customWidth="1"/>
    <col min="15" max="19" width="6.7109375" customWidth="1"/>
  </cols>
  <sheetData>
    <row r="1" spans="1:19" x14ac:dyDescent="0.2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</row>
    <row r="2" spans="1:19" x14ac:dyDescent="0.25">
      <c r="A2" s="1" t="s">
        <v>26</v>
      </c>
      <c r="B2" s="1">
        <v>22315</v>
      </c>
      <c r="C2" s="1">
        <v>23426</v>
      </c>
      <c r="D2" s="1">
        <v>21966</v>
      </c>
      <c r="E2" s="1">
        <v>21764</v>
      </c>
      <c r="F2" s="1">
        <v>24096</v>
      </c>
      <c r="G2" s="1">
        <v>23957</v>
      </c>
      <c r="H2" s="1">
        <v>13983</v>
      </c>
      <c r="I2" s="1">
        <v>15536</v>
      </c>
      <c r="J2" s="1">
        <v>15899</v>
      </c>
      <c r="K2" s="1">
        <v>15788</v>
      </c>
      <c r="L2" s="1">
        <v>15664</v>
      </c>
      <c r="M2" s="1">
        <v>10720</v>
      </c>
      <c r="N2" s="1">
        <v>13494</v>
      </c>
      <c r="O2" s="1">
        <v>9886</v>
      </c>
      <c r="P2" s="1">
        <v>5327</v>
      </c>
      <c r="Q2" s="1">
        <v>7208</v>
      </c>
      <c r="R2" s="1">
        <v>7426</v>
      </c>
      <c r="S2" s="1">
        <v>9114</v>
      </c>
    </row>
    <row r="3" spans="1:19" x14ac:dyDescent="0.25">
      <c r="A3" s="1" t="s">
        <v>27</v>
      </c>
      <c r="B3" s="1">
        <v>4954</v>
      </c>
      <c r="C3" s="1">
        <v>5218</v>
      </c>
      <c r="D3" s="1">
        <v>4682</v>
      </c>
      <c r="E3" s="1">
        <v>10165</v>
      </c>
      <c r="F3" s="1">
        <v>12455</v>
      </c>
      <c r="G3" s="1">
        <v>10676</v>
      </c>
      <c r="H3" s="1">
        <v>9890</v>
      </c>
      <c r="I3" s="1">
        <v>11640</v>
      </c>
      <c r="J3" s="1">
        <v>8597</v>
      </c>
      <c r="K3" s="1">
        <v>7520</v>
      </c>
      <c r="L3" s="1">
        <v>7453</v>
      </c>
      <c r="M3" s="1">
        <v>3996</v>
      </c>
      <c r="N3" s="1"/>
      <c r="O3" s="1"/>
      <c r="P3" s="1"/>
      <c r="Q3" s="1"/>
      <c r="R3" s="1"/>
      <c r="S3" s="1"/>
    </row>
    <row r="4" spans="1:19" x14ac:dyDescent="0.2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17480</v>
      </c>
      <c r="O4" s="1">
        <v>13174</v>
      </c>
      <c r="P4" s="1">
        <v>13644</v>
      </c>
      <c r="Q4" s="1">
        <v>14914</v>
      </c>
      <c r="R4" s="1">
        <v>12944</v>
      </c>
      <c r="S4" s="1">
        <v>16906</v>
      </c>
    </row>
    <row r="5" spans="1:19" x14ac:dyDescent="0.25">
      <c r="A5" s="1" t="s">
        <v>29</v>
      </c>
      <c r="B5" s="1">
        <v>27300</v>
      </c>
      <c r="C5" s="1">
        <v>31662</v>
      </c>
      <c r="D5" s="1">
        <v>27283</v>
      </c>
      <c r="E5" s="1">
        <v>31858</v>
      </c>
      <c r="F5" s="1">
        <v>30669</v>
      </c>
      <c r="G5" s="1">
        <v>26574</v>
      </c>
      <c r="H5" s="1">
        <v>27186</v>
      </c>
      <c r="I5" s="1">
        <v>31240</v>
      </c>
      <c r="J5" s="1">
        <v>30916</v>
      </c>
      <c r="K5" s="1">
        <v>27609</v>
      </c>
      <c r="L5" s="1">
        <v>30494</v>
      </c>
      <c r="M5" s="1">
        <v>24495</v>
      </c>
      <c r="N5" s="1"/>
      <c r="O5" s="1"/>
      <c r="P5" s="1"/>
      <c r="Q5" s="1"/>
      <c r="R5" s="1"/>
      <c r="S5" s="1"/>
    </row>
    <row r="6" spans="1:19" x14ac:dyDescent="0.2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14550</v>
      </c>
      <c r="O6" s="1">
        <v>11286</v>
      </c>
      <c r="P6" s="1">
        <v>11071</v>
      </c>
      <c r="Q6" s="1">
        <v>9891</v>
      </c>
      <c r="R6" s="1">
        <v>8623</v>
      </c>
      <c r="S6" s="1">
        <v>6944</v>
      </c>
    </row>
    <row r="7" spans="1:19" x14ac:dyDescent="0.25">
      <c r="A7" s="1" t="s">
        <v>31</v>
      </c>
      <c r="B7" s="1">
        <v>50991</v>
      </c>
      <c r="C7" s="1">
        <v>55909</v>
      </c>
      <c r="D7" s="1">
        <v>46421</v>
      </c>
      <c r="E7" s="1">
        <v>49391</v>
      </c>
      <c r="F7" s="1">
        <v>49333</v>
      </c>
      <c r="G7" s="1">
        <v>68890</v>
      </c>
      <c r="H7" s="1">
        <v>88507</v>
      </c>
      <c r="I7" s="1">
        <v>109626</v>
      </c>
      <c r="J7" s="1">
        <v>123974</v>
      </c>
      <c r="K7" s="1">
        <v>152524</v>
      </c>
      <c r="L7" s="1">
        <v>185546</v>
      </c>
      <c r="M7" s="1">
        <v>207756</v>
      </c>
      <c r="N7" s="1">
        <v>188588</v>
      </c>
      <c r="O7" s="1">
        <v>168867</v>
      </c>
      <c r="P7" s="1">
        <v>150482</v>
      </c>
      <c r="Q7" s="1">
        <v>130410</v>
      </c>
      <c r="R7" s="1">
        <v>119402</v>
      </c>
      <c r="S7" s="1">
        <v>126151</v>
      </c>
    </row>
    <row r="8" spans="1:19" x14ac:dyDescent="0.25">
      <c r="A8" s="3" t="s">
        <v>32</v>
      </c>
      <c r="B8" s="3">
        <v>105560</v>
      </c>
      <c r="C8" s="3">
        <v>116215</v>
      </c>
      <c r="D8" s="3">
        <v>100352</v>
      </c>
      <c r="E8" s="3">
        <v>113178</v>
      </c>
      <c r="F8" s="3">
        <v>116553</v>
      </c>
      <c r="G8" s="3">
        <v>130097</v>
      </c>
      <c r="H8" s="3">
        <v>139566</v>
      </c>
      <c r="I8" s="3">
        <v>168042</v>
      </c>
      <c r="J8" s="3">
        <v>179386</v>
      </c>
      <c r="K8" s="3">
        <v>203441</v>
      </c>
      <c r="L8" s="3">
        <v>239157</v>
      </c>
      <c r="M8" s="3">
        <v>246967</v>
      </c>
      <c r="N8" s="3">
        <v>234112</v>
      </c>
      <c r="O8" s="3">
        <v>203213</v>
      </c>
      <c r="P8" s="3">
        <v>180524</v>
      </c>
      <c r="Q8" s="3">
        <v>162423</v>
      </c>
      <c r="R8" s="3">
        <v>148395</v>
      </c>
      <c r="S8" s="3">
        <v>159115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/>
  </sheetViews>
  <sheetFormatPr defaultColWidth="11.42578125" defaultRowHeight="15" x14ac:dyDescent="0.25"/>
  <cols>
    <col min="1" max="1" width="22.7109375" customWidth="1"/>
    <col min="2" max="2" width="5.7109375" customWidth="1"/>
    <col min="3" max="3" width="6.7109375" customWidth="1"/>
    <col min="4" max="4" width="5.7109375" customWidth="1"/>
    <col min="5" max="5" width="6.7109375" customWidth="1"/>
  </cols>
  <sheetData>
    <row r="1" spans="1:5" x14ac:dyDescent="0.25">
      <c r="A1" s="2" t="s">
        <v>7</v>
      </c>
      <c r="B1" s="2" t="s">
        <v>33</v>
      </c>
      <c r="C1" s="2" t="s">
        <v>34</v>
      </c>
      <c r="D1" s="2" t="s">
        <v>35</v>
      </c>
      <c r="E1" s="2" t="s">
        <v>36</v>
      </c>
    </row>
    <row r="2" spans="1:5" x14ac:dyDescent="0.25">
      <c r="A2" s="1" t="s">
        <v>26</v>
      </c>
      <c r="B2" s="1">
        <v>25</v>
      </c>
      <c r="C2" s="1">
        <v>445</v>
      </c>
      <c r="D2" s="1">
        <v>6787</v>
      </c>
      <c r="E2" s="1">
        <v>1857</v>
      </c>
    </row>
    <row r="3" spans="1:5" x14ac:dyDescent="0.25">
      <c r="A3" s="1" t="s">
        <v>37</v>
      </c>
      <c r="B3" s="1">
        <v>1012</v>
      </c>
      <c r="C3" s="1">
        <v>8042</v>
      </c>
      <c r="D3" s="1">
        <v>4889</v>
      </c>
      <c r="E3" s="1">
        <v>2963</v>
      </c>
    </row>
    <row r="4" spans="1:5" x14ac:dyDescent="0.25">
      <c r="A4" s="1" t="s">
        <v>38</v>
      </c>
      <c r="B4" s="1">
        <v>457</v>
      </c>
      <c r="C4" s="1">
        <v>4857</v>
      </c>
      <c r="D4" s="1">
        <v>1129</v>
      </c>
      <c r="E4" s="1">
        <v>501</v>
      </c>
    </row>
    <row r="5" spans="1:5" x14ac:dyDescent="0.25">
      <c r="A5" s="1" t="s">
        <v>39</v>
      </c>
      <c r="B5" s="1">
        <v>8657</v>
      </c>
      <c r="C5" s="1">
        <v>27496</v>
      </c>
      <c r="D5" s="1">
        <v>3007</v>
      </c>
      <c r="E5" s="1">
        <v>1919</v>
      </c>
    </row>
    <row r="6" spans="1:5" x14ac:dyDescent="0.25">
      <c r="A6" s="1" t="s">
        <v>40</v>
      </c>
      <c r="B6" s="1">
        <v>52260</v>
      </c>
      <c r="C6" s="1">
        <v>28745</v>
      </c>
      <c r="D6" s="1">
        <v>3293</v>
      </c>
      <c r="E6" s="1">
        <v>774</v>
      </c>
    </row>
    <row r="7" spans="1:5" x14ac:dyDescent="0.25">
      <c r="A7" s="3" t="s">
        <v>32</v>
      </c>
      <c r="B7" s="3">
        <v>62411</v>
      </c>
      <c r="C7" s="3">
        <v>69585</v>
      </c>
      <c r="D7" s="3">
        <v>19105</v>
      </c>
      <c r="E7" s="3">
        <v>8014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2"/>
  <sheetViews>
    <sheetView workbookViewId="0"/>
  </sheetViews>
  <sheetFormatPr defaultColWidth="11.42578125" defaultRowHeight="15" x14ac:dyDescent="0.25"/>
  <cols>
    <col min="1" max="1" width="20.7109375" customWidth="1"/>
    <col min="2" max="2" width="22.7109375" customWidth="1"/>
    <col min="3" max="3" width="14.7109375" customWidth="1"/>
    <col min="4" max="4" width="8.7109375" customWidth="1"/>
  </cols>
  <sheetData>
    <row r="1" spans="1:4" x14ac:dyDescent="0.25">
      <c r="A1" s="2" t="s">
        <v>41</v>
      </c>
      <c r="B1" s="2" t="s">
        <v>7</v>
      </c>
      <c r="C1" s="2" t="s">
        <v>42</v>
      </c>
      <c r="D1" s="2" t="s">
        <v>43</v>
      </c>
    </row>
    <row r="2" spans="1:4" x14ac:dyDescent="0.25">
      <c r="A2" s="1" t="s">
        <v>44</v>
      </c>
      <c r="B2" s="1" t="s">
        <v>26</v>
      </c>
      <c r="C2" s="1">
        <v>0</v>
      </c>
      <c r="D2" s="1">
        <v>30</v>
      </c>
    </row>
    <row r="3" spans="1:4" x14ac:dyDescent="0.25">
      <c r="A3" s="1" t="s">
        <v>44</v>
      </c>
      <c r="B3" s="1" t="s">
        <v>37</v>
      </c>
      <c r="C3" s="1">
        <v>63</v>
      </c>
      <c r="D3" s="1">
        <v>408</v>
      </c>
    </row>
    <row r="4" spans="1:4" x14ac:dyDescent="0.25">
      <c r="A4" s="1" t="s">
        <v>44</v>
      </c>
      <c r="B4" s="1" t="s">
        <v>38</v>
      </c>
      <c r="C4" s="1">
        <v>29</v>
      </c>
      <c r="D4" s="1">
        <v>415</v>
      </c>
    </row>
    <row r="5" spans="1:4" x14ac:dyDescent="0.25">
      <c r="A5" s="1" t="s">
        <v>44</v>
      </c>
      <c r="B5" s="1" t="s">
        <v>39</v>
      </c>
      <c r="C5" s="1">
        <v>0</v>
      </c>
      <c r="D5" s="1">
        <v>1714</v>
      </c>
    </row>
    <row r="6" spans="1:4" x14ac:dyDescent="0.25">
      <c r="A6" s="1" t="s">
        <v>44</v>
      </c>
      <c r="B6" s="1" t="s">
        <v>40</v>
      </c>
      <c r="C6" s="1">
        <v>236</v>
      </c>
      <c r="D6" s="1">
        <v>1364</v>
      </c>
    </row>
    <row r="7" spans="1:4" x14ac:dyDescent="0.25">
      <c r="A7" s="1" t="s">
        <v>45</v>
      </c>
      <c r="B7" s="1" t="s">
        <v>26</v>
      </c>
      <c r="C7" s="1">
        <v>0</v>
      </c>
      <c r="D7" s="1">
        <v>0</v>
      </c>
    </row>
    <row r="8" spans="1:4" x14ac:dyDescent="0.25">
      <c r="A8" s="1" t="s">
        <v>45</v>
      </c>
      <c r="B8" s="1" t="s">
        <v>37</v>
      </c>
      <c r="C8" s="1">
        <v>0</v>
      </c>
      <c r="D8" s="1">
        <v>200</v>
      </c>
    </row>
    <row r="9" spans="1:4" x14ac:dyDescent="0.25">
      <c r="A9" s="1" t="s">
        <v>45</v>
      </c>
      <c r="B9" s="1" t="s">
        <v>38</v>
      </c>
      <c r="C9" s="1">
        <v>91</v>
      </c>
      <c r="D9" s="1">
        <v>494</v>
      </c>
    </row>
    <row r="10" spans="1:4" x14ac:dyDescent="0.25">
      <c r="A10" s="1" t="s">
        <v>45</v>
      </c>
      <c r="B10" s="1" t="s">
        <v>39</v>
      </c>
      <c r="C10" s="1">
        <v>22</v>
      </c>
      <c r="D10" s="1">
        <v>2291</v>
      </c>
    </row>
    <row r="11" spans="1:4" x14ac:dyDescent="0.25">
      <c r="A11" s="1" t="s">
        <v>45</v>
      </c>
      <c r="B11" s="1" t="s">
        <v>40</v>
      </c>
      <c r="C11" s="1">
        <v>0</v>
      </c>
      <c r="D11" s="1">
        <v>160</v>
      </c>
    </row>
    <row r="12" spans="1:4" x14ac:dyDescent="0.25">
      <c r="A12" s="1" t="s">
        <v>46</v>
      </c>
      <c r="B12" s="1" t="s">
        <v>26</v>
      </c>
      <c r="C12" s="1">
        <v>0</v>
      </c>
      <c r="D12" s="1">
        <v>11</v>
      </c>
    </row>
    <row r="13" spans="1:4" x14ac:dyDescent="0.25">
      <c r="A13" s="1" t="s">
        <v>46</v>
      </c>
      <c r="B13" s="1" t="s">
        <v>37</v>
      </c>
      <c r="C13" s="1">
        <v>24</v>
      </c>
      <c r="D13" s="1">
        <v>254</v>
      </c>
    </row>
    <row r="14" spans="1:4" x14ac:dyDescent="0.25">
      <c r="A14" s="1" t="s">
        <v>46</v>
      </c>
      <c r="B14" s="1" t="s">
        <v>38</v>
      </c>
      <c r="C14" s="1">
        <v>96</v>
      </c>
      <c r="D14" s="1">
        <v>837</v>
      </c>
    </row>
    <row r="15" spans="1:4" x14ac:dyDescent="0.25">
      <c r="A15" s="1" t="s">
        <v>46</v>
      </c>
      <c r="B15" s="1" t="s">
        <v>39</v>
      </c>
      <c r="C15" s="1">
        <v>105</v>
      </c>
      <c r="D15" s="1">
        <v>1669</v>
      </c>
    </row>
    <row r="16" spans="1:4" x14ac:dyDescent="0.25">
      <c r="A16" s="1" t="s">
        <v>46</v>
      </c>
      <c r="B16" s="1" t="s">
        <v>40</v>
      </c>
      <c r="C16" s="1">
        <v>0</v>
      </c>
      <c r="D16" s="1">
        <v>317</v>
      </c>
    </row>
    <row r="17" spans="1:4" x14ac:dyDescent="0.25">
      <c r="A17" s="1" t="s">
        <v>47</v>
      </c>
      <c r="B17" s="1" t="s">
        <v>26</v>
      </c>
      <c r="C17" s="1">
        <v>0</v>
      </c>
      <c r="D17" s="1">
        <v>612</v>
      </c>
    </row>
    <row r="18" spans="1:4" x14ac:dyDescent="0.25">
      <c r="A18" s="1" t="s">
        <v>47</v>
      </c>
      <c r="B18" s="1" t="s">
        <v>37</v>
      </c>
      <c r="C18" s="1">
        <v>167</v>
      </c>
      <c r="D18" s="1">
        <v>1535</v>
      </c>
    </row>
    <row r="19" spans="1:4" x14ac:dyDescent="0.25">
      <c r="A19" s="1" t="s">
        <v>47</v>
      </c>
      <c r="B19" s="1" t="s">
        <v>38</v>
      </c>
      <c r="C19" s="1">
        <v>0</v>
      </c>
      <c r="D19" s="1">
        <v>184</v>
      </c>
    </row>
    <row r="20" spans="1:4" x14ac:dyDescent="0.25">
      <c r="A20" s="1" t="s">
        <v>47</v>
      </c>
      <c r="B20" s="1" t="s">
        <v>39</v>
      </c>
      <c r="C20" s="1">
        <v>56</v>
      </c>
      <c r="D20" s="1">
        <v>330</v>
      </c>
    </row>
    <row r="21" spans="1:4" x14ac:dyDescent="0.25">
      <c r="A21" s="1" t="s">
        <v>47</v>
      </c>
      <c r="B21" s="1" t="s">
        <v>40</v>
      </c>
      <c r="C21" s="1">
        <v>0</v>
      </c>
      <c r="D21" s="1">
        <v>843</v>
      </c>
    </row>
    <row r="22" spans="1:4" x14ac:dyDescent="0.25">
      <c r="A22" s="1" t="s">
        <v>48</v>
      </c>
      <c r="B22" s="1" t="s">
        <v>26</v>
      </c>
      <c r="C22" s="1">
        <v>0</v>
      </c>
      <c r="D22" s="1">
        <v>165</v>
      </c>
    </row>
    <row r="23" spans="1:4" x14ac:dyDescent="0.25">
      <c r="A23" s="1" t="s">
        <v>48</v>
      </c>
      <c r="B23" s="1" t="s">
        <v>37</v>
      </c>
      <c r="C23" s="1">
        <v>26</v>
      </c>
      <c r="D23" s="1">
        <v>193</v>
      </c>
    </row>
    <row r="24" spans="1:4" x14ac:dyDescent="0.25">
      <c r="A24" s="1" t="s">
        <v>48</v>
      </c>
      <c r="B24" s="1" t="s">
        <v>38</v>
      </c>
      <c r="C24" s="1">
        <v>0</v>
      </c>
      <c r="D24" s="1">
        <v>0</v>
      </c>
    </row>
    <row r="25" spans="1:4" x14ac:dyDescent="0.25">
      <c r="A25" s="1" t="s">
        <v>48</v>
      </c>
      <c r="B25" s="1" t="s">
        <v>39</v>
      </c>
      <c r="C25" s="1">
        <v>0</v>
      </c>
      <c r="D25" s="1">
        <v>42</v>
      </c>
    </row>
    <row r="26" spans="1:4" x14ac:dyDescent="0.25">
      <c r="A26" s="1" t="s">
        <v>48</v>
      </c>
      <c r="B26" s="1" t="s">
        <v>40</v>
      </c>
      <c r="C26" s="1">
        <v>0</v>
      </c>
      <c r="D26" s="1">
        <v>0</v>
      </c>
    </row>
    <row r="27" spans="1:4" x14ac:dyDescent="0.25">
      <c r="A27" s="1" t="s">
        <v>49</v>
      </c>
      <c r="B27" s="1" t="s">
        <v>26</v>
      </c>
      <c r="C27" s="1">
        <v>97</v>
      </c>
      <c r="D27" s="1">
        <v>1015</v>
      </c>
    </row>
    <row r="28" spans="1:4" x14ac:dyDescent="0.25">
      <c r="A28" s="1" t="s">
        <v>49</v>
      </c>
      <c r="B28" s="1" t="s">
        <v>37</v>
      </c>
      <c r="C28" s="1">
        <v>141</v>
      </c>
      <c r="D28" s="1">
        <v>738</v>
      </c>
    </row>
    <row r="29" spans="1:4" x14ac:dyDescent="0.25">
      <c r="A29" s="1" t="s">
        <v>49</v>
      </c>
      <c r="B29" s="1" t="s">
        <v>38</v>
      </c>
      <c r="C29" s="1">
        <v>22</v>
      </c>
      <c r="D29" s="1">
        <v>249</v>
      </c>
    </row>
    <row r="30" spans="1:4" x14ac:dyDescent="0.25">
      <c r="A30" s="1" t="s">
        <v>49</v>
      </c>
      <c r="B30" s="1" t="s">
        <v>39</v>
      </c>
      <c r="C30" s="1">
        <v>0</v>
      </c>
      <c r="D30" s="1">
        <v>1123</v>
      </c>
    </row>
    <row r="31" spans="1:4" x14ac:dyDescent="0.25">
      <c r="A31" s="1" t="s">
        <v>49</v>
      </c>
      <c r="B31" s="1" t="s">
        <v>40</v>
      </c>
      <c r="C31" s="1">
        <v>0</v>
      </c>
      <c r="D31" s="1">
        <v>0</v>
      </c>
    </row>
    <row r="32" spans="1:4" x14ac:dyDescent="0.25">
      <c r="A32" s="1" t="s">
        <v>50</v>
      </c>
      <c r="B32" s="1" t="s">
        <v>26</v>
      </c>
      <c r="C32" s="1">
        <v>0</v>
      </c>
      <c r="D32" s="1">
        <v>15</v>
      </c>
    </row>
    <row r="33" spans="1:4" x14ac:dyDescent="0.25">
      <c r="A33" s="1" t="s">
        <v>50</v>
      </c>
      <c r="B33" s="1" t="s">
        <v>37</v>
      </c>
      <c r="C33" s="1">
        <v>11</v>
      </c>
      <c r="D33" s="1">
        <v>523</v>
      </c>
    </row>
    <row r="34" spans="1:4" x14ac:dyDescent="0.25">
      <c r="A34" s="1" t="s">
        <v>50</v>
      </c>
      <c r="B34" s="1" t="s">
        <v>38</v>
      </c>
      <c r="C34" s="1">
        <v>0</v>
      </c>
      <c r="D34" s="1">
        <v>283</v>
      </c>
    </row>
    <row r="35" spans="1:4" x14ac:dyDescent="0.25">
      <c r="A35" s="1" t="s">
        <v>50</v>
      </c>
      <c r="B35" s="1" t="s">
        <v>39</v>
      </c>
      <c r="C35" s="1">
        <v>184</v>
      </c>
      <c r="D35" s="1">
        <v>2175</v>
      </c>
    </row>
    <row r="36" spans="1:4" x14ac:dyDescent="0.25">
      <c r="A36" s="1" t="s">
        <v>50</v>
      </c>
      <c r="B36" s="1" t="s">
        <v>40</v>
      </c>
      <c r="C36" s="1">
        <v>0</v>
      </c>
      <c r="D36" s="1">
        <v>3989</v>
      </c>
    </row>
    <row r="37" spans="1:4" x14ac:dyDescent="0.25">
      <c r="A37" s="1" t="s">
        <v>51</v>
      </c>
      <c r="B37" s="1" t="s">
        <v>26</v>
      </c>
      <c r="C37" s="1">
        <v>33</v>
      </c>
      <c r="D37" s="1">
        <v>286</v>
      </c>
    </row>
    <row r="38" spans="1:4" x14ac:dyDescent="0.25">
      <c r="A38" s="1" t="s">
        <v>51</v>
      </c>
      <c r="B38" s="1" t="s">
        <v>37</v>
      </c>
      <c r="C38" s="1">
        <v>41</v>
      </c>
      <c r="D38" s="1">
        <v>404</v>
      </c>
    </row>
    <row r="39" spans="1:4" x14ac:dyDescent="0.25">
      <c r="A39" s="1" t="s">
        <v>51</v>
      </c>
      <c r="B39" s="1" t="s">
        <v>38</v>
      </c>
      <c r="C39" s="1">
        <v>0</v>
      </c>
      <c r="D39" s="1">
        <v>165</v>
      </c>
    </row>
    <row r="40" spans="1:4" x14ac:dyDescent="0.25">
      <c r="A40" s="1" t="s">
        <v>51</v>
      </c>
      <c r="B40" s="1" t="s">
        <v>39</v>
      </c>
      <c r="C40" s="1">
        <v>0</v>
      </c>
      <c r="D40" s="1">
        <v>195</v>
      </c>
    </row>
    <row r="41" spans="1:4" x14ac:dyDescent="0.25">
      <c r="A41" s="1" t="s">
        <v>51</v>
      </c>
      <c r="B41" s="1" t="s">
        <v>40</v>
      </c>
      <c r="C41" s="1">
        <v>0</v>
      </c>
      <c r="D41" s="1">
        <v>512</v>
      </c>
    </row>
    <row r="42" spans="1:4" x14ac:dyDescent="0.25">
      <c r="A42" s="1" t="s">
        <v>52</v>
      </c>
      <c r="B42" s="1" t="s">
        <v>26</v>
      </c>
      <c r="C42" s="1">
        <v>0</v>
      </c>
      <c r="D42" s="1">
        <v>0</v>
      </c>
    </row>
    <row r="43" spans="1:4" x14ac:dyDescent="0.25">
      <c r="A43" s="1" t="s">
        <v>52</v>
      </c>
      <c r="B43" s="1" t="s">
        <v>37</v>
      </c>
      <c r="C43" s="1">
        <v>44</v>
      </c>
      <c r="D43" s="1">
        <v>122</v>
      </c>
    </row>
    <row r="44" spans="1:4" x14ac:dyDescent="0.25">
      <c r="A44" s="1" t="s">
        <v>52</v>
      </c>
      <c r="B44" s="1" t="s">
        <v>38</v>
      </c>
      <c r="C44" s="1">
        <v>10</v>
      </c>
      <c r="D44" s="1">
        <v>436</v>
      </c>
    </row>
    <row r="45" spans="1:4" x14ac:dyDescent="0.25">
      <c r="A45" s="1" t="s">
        <v>52</v>
      </c>
      <c r="B45" s="1" t="s">
        <v>39</v>
      </c>
      <c r="C45" s="1">
        <v>783</v>
      </c>
      <c r="D45" s="1">
        <v>1409</v>
      </c>
    </row>
    <row r="46" spans="1:4" x14ac:dyDescent="0.25">
      <c r="A46" s="1" t="s">
        <v>52</v>
      </c>
      <c r="B46" s="1" t="s">
        <v>40</v>
      </c>
      <c r="C46" s="1">
        <v>24</v>
      </c>
      <c r="D46" s="1">
        <v>1279</v>
      </c>
    </row>
    <row r="47" spans="1:4" x14ac:dyDescent="0.25">
      <c r="A47" s="1" t="s">
        <v>53</v>
      </c>
      <c r="B47" s="1" t="s">
        <v>26</v>
      </c>
      <c r="C47" s="1">
        <v>0</v>
      </c>
      <c r="D47" s="1">
        <v>107</v>
      </c>
    </row>
    <row r="48" spans="1:4" x14ac:dyDescent="0.25">
      <c r="A48" s="1" t="s">
        <v>53</v>
      </c>
      <c r="B48" s="1" t="s">
        <v>37</v>
      </c>
      <c r="C48" s="1">
        <v>10</v>
      </c>
      <c r="D48" s="1">
        <v>777</v>
      </c>
    </row>
    <row r="49" spans="1:4" x14ac:dyDescent="0.25">
      <c r="A49" s="1" t="s">
        <v>53</v>
      </c>
      <c r="B49" s="1" t="s">
        <v>38</v>
      </c>
      <c r="C49" s="1">
        <v>114</v>
      </c>
      <c r="D49" s="1">
        <v>365</v>
      </c>
    </row>
    <row r="50" spans="1:4" x14ac:dyDescent="0.25">
      <c r="A50" s="1" t="s">
        <v>53</v>
      </c>
      <c r="B50" s="1" t="s">
        <v>39</v>
      </c>
      <c r="C50" s="1">
        <v>80</v>
      </c>
      <c r="D50" s="1">
        <v>795</v>
      </c>
    </row>
    <row r="51" spans="1:4" x14ac:dyDescent="0.25">
      <c r="A51" s="1" t="s">
        <v>53</v>
      </c>
      <c r="B51" s="1" t="s">
        <v>40</v>
      </c>
      <c r="C51" s="1">
        <v>0</v>
      </c>
      <c r="D51" s="1">
        <v>809</v>
      </c>
    </row>
    <row r="52" spans="1:4" x14ac:dyDescent="0.25">
      <c r="A52" s="1" t="s">
        <v>54</v>
      </c>
      <c r="B52" s="1" t="s">
        <v>26</v>
      </c>
      <c r="C52" s="1">
        <v>0</v>
      </c>
      <c r="D52" s="1">
        <v>273</v>
      </c>
    </row>
    <row r="53" spans="1:4" x14ac:dyDescent="0.25">
      <c r="A53" s="1" t="s">
        <v>54</v>
      </c>
      <c r="B53" s="1" t="s">
        <v>37</v>
      </c>
      <c r="C53" s="1">
        <v>117</v>
      </c>
      <c r="D53" s="1">
        <v>1437</v>
      </c>
    </row>
    <row r="54" spans="1:4" x14ac:dyDescent="0.25">
      <c r="A54" s="1" t="s">
        <v>54</v>
      </c>
      <c r="B54" s="1" t="s">
        <v>38</v>
      </c>
      <c r="C54" s="1">
        <v>10</v>
      </c>
      <c r="D54" s="1">
        <v>56</v>
      </c>
    </row>
    <row r="55" spans="1:4" x14ac:dyDescent="0.25">
      <c r="A55" s="1" t="s">
        <v>54</v>
      </c>
      <c r="B55" s="1" t="s">
        <v>39</v>
      </c>
      <c r="C55" s="1">
        <v>60</v>
      </c>
      <c r="D55" s="1">
        <v>2505</v>
      </c>
    </row>
    <row r="56" spans="1:4" x14ac:dyDescent="0.25">
      <c r="A56" s="1" t="s">
        <v>54</v>
      </c>
      <c r="B56" s="1" t="s">
        <v>40</v>
      </c>
      <c r="C56" s="1">
        <v>0</v>
      </c>
      <c r="D56" s="1">
        <v>896</v>
      </c>
    </row>
    <row r="57" spans="1:4" x14ac:dyDescent="0.25">
      <c r="A57" s="1" t="s">
        <v>55</v>
      </c>
      <c r="B57" s="1" t="s">
        <v>26</v>
      </c>
      <c r="C57" s="1">
        <v>0</v>
      </c>
      <c r="D57" s="1">
        <v>108</v>
      </c>
    </row>
    <row r="58" spans="1:4" x14ac:dyDescent="0.25">
      <c r="A58" s="1" t="s">
        <v>55</v>
      </c>
      <c r="B58" s="1" t="s">
        <v>37</v>
      </c>
      <c r="C58" s="1">
        <v>11</v>
      </c>
      <c r="D58" s="1">
        <v>367</v>
      </c>
    </row>
    <row r="59" spans="1:4" x14ac:dyDescent="0.25">
      <c r="A59" s="1" t="s">
        <v>55</v>
      </c>
      <c r="B59" s="1" t="s">
        <v>38</v>
      </c>
      <c r="C59" s="1">
        <v>0</v>
      </c>
      <c r="D59" s="1">
        <v>66</v>
      </c>
    </row>
    <row r="60" spans="1:4" x14ac:dyDescent="0.25">
      <c r="A60" s="1" t="s">
        <v>55</v>
      </c>
      <c r="B60" s="1" t="s">
        <v>39</v>
      </c>
      <c r="C60" s="1">
        <v>0</v>
      </c>
      <c r="D60" s="1">
        <v>17</v>
      </c>
    </row>
    <row r="61" spans="1:4" x14ac:dyDescent="0.25">
      <c r="A61" s="1" t="s">
        <v>55</v>
      </c>
      <c r="B61" s="1" t="s">
        <v>40</v>
      </c>
      <c r="C61" s="1">
        <v>0</v>
      </c>
      <c r="D61" s="1">
        <v>0</v>
      </c>
    </row>
    <row r="62" spans="1:4" x14ac:dyDescent="0.25">
      <c r="A62" s="1" t="s">
        <v>56</v>
      </c>
      <c r="B62" s="1" t="s">
        <v>26</v>
      </c>
      <c r="C62" s="1">
        <v>0</v>
      </c>
      <c r="D62" s="1">
        <v>0</v>
      </c>
    </row>
    <row r="63" spans="1:4" x14ac:dyDescent="0.25">
      <c r="A63" s="1" t="s">
        <v>56</v>
      </c>
      <c r="B63" s="1" t="s">
        <v>37</v>
      </c>
      <c r="C63" s="1">
        <v>22</v>
      </c>
      <c r="D63" s="1">
        <v>348</v>
      </c>
    </row>
    <row r="64" spans="1:4" x14ac:dyDescent="0.25">
      <c r="A64" s="1" t="s">
        <v>56</v>
      </c>
      <c r="B64" s="1" t="s">
        <v>38</v>
      </c>
      <c r="C64" s="1">
        <v>66</v>
      </c>
      <c r="D64" s="1">
        <v>450</v>
      </c>
    </row>
    <row r="65" spans="1:4" x14ac:dyDescent="0.25">
      <c r="A65" s="1" t="s">
        <v>56</v>
      </c>
      <c r="B65" s="1" t="s">
        <v>39</v>
      </c>
      <c r="C65" s="1">
        <v>99</v>
      </c>
      <c r="D65" s="1">
        <v>2937</v>
      </c>
    </row>
    <row r="66" spans="1:4" x14ac:dyDescent="0.25">
      <c r="A66" s="1" t="s">
        <v>56</v>
      </c>
      <c r="B66" s="1" t="s">
        <v>40</v>
      </c>
      <c r="C66" s="1">
        <v>52</v>
      </c>
      <c r="D66" s="1">
        <v>636</v>
      </c>
    </row>
    <row r="67" spans="1:4" x14ac:dyDescent="0.25">
      <c r="A67" s="1" t="s">
        <v>57</v>
      </c>
      <c r="B67" s="1" t="s">
        <v>26</v>
      </c>
      <c r="C67" s="1">
        <v>18</v>
      </c>
      <c r="D67" s="1">
        <v>1365</v>
      </c>
    </row>
    <row r="68" spans="1:4" x14ac:dyDescent="0.25">
      <c r="A68" s="1" t="s">
        <v>57</v>
      </c>
      <c r="B68" s="1" t="s">
        <v>37</v>
      </c>
      <c r="C68" s="1">
        <v>113</v>
      </c>
      <c r="D68" s="1">
        <v>1057</v>
      </c>
    </row>
    <row r="69" spans="1:4" x14ac:dyDescent="0.25">
      <c r="A69" s="1" t="s">
        <v>57</v>
      </c>
      <c r="B69" s="1" t="s">
        <v>38</v>
      </c>
      <c r="C69" s="1">
        <v>0</v>
      </c>
      <c r="D69" s="1">
        <v>218</v>
      </c>
    </row>
    <row r="70" spans="1:4" x14ac:dyDescent="0.25">
      <c r="A70" s="1" t="s">
        <v>57</v>
      </c>
      <c r="B70" s="1" t="s">
        <v>39</v>
      </c>
      <c r="C70" s="1">
        <v>0</v>
      </c>
      <c r="D70" s="1">
        <v>494</v>
      </c>
    </row>
    <row r="71" spans="1:4" x14ac:dyDescent="0.25">
      <c r="A71" s="1" t="s">
        <v>57</v>
      </c>
      <c r="B71" s="1" t="s">
        <v>40</v>
      </c>
      <c r="C71" s="1">
        <v>0</v>
      </c>
      <c r="D71" s="1">
        <v>0</v>
      </c>
    </row>
    <row r="72" spans="1:4" x14ac:dyDescent="0.25">
      <c r="A72" s="1" t="s">
        <v>58</v>
      </c>
      <c r="B72" s="1" t="s">
        <v>26</v>
      </c>
      <c r="C72" s="1">
        <v>6</v>
      </c>
      <c r="D72" s="1">
        <v>54</v>
      </c>
    </row>
    <row r="73" spans="1:4" x14ac:dyDescent="0.25">
      <c r="A73" s="1" t="s">
        <v>58</v>
      </c>
      <c r="B73" s="1" t="s">
        <v>37</v>
      </c>
      <c r="C73" s="1">
        <v>24</v>
      </c>
      <c r="D73" s="1">
        <v>495</v>
      </c>
    </row>
    <row r="74" spans="1:4" x14ac:dyDescent="0.25">
      <c r="A74" s="1" t="s">
        <v>58</v>
      </c>
      <c r="B74" s="1" t="s">
        <v>38</v>
      </c>
      <c r="C74" s="1">
        <v>0</v>
      </c>
      <c r="D74" s="1">
        <v>193</v>
      </c>
    </row>
    <row r="75" spans="1:4" x14ac:dyDescent="0.25">
      <c r="A75" s="1" t="s">
        <v>58</v>
      </c>
      <c r="B75" s="1" t="s">
        <v>39</v>
      </c>
      <c r="C75" s="1">
        <v>16</v>
      </c>
      <c r="D75" s="1">
        <v>989</v>
      </c>
    </row>
    <row r="76" spans="1:4" x14ac:dyDescent="0.25">
      <c r="A76" s="1" t="s">
        <v>58</v>
      </c>
      <c r="B76" s="1" t="s">
        <v>40</v>
      </c>
      <c r="C76" s="1">
        <v>0</v>
      </c>
      <c r="D76" s="1">
        <v>853</v>
      </c>
    </row>
    <row r="77" spans="1:4" x14ac:dyDescent="0.25">
      <c r="A77" s="1" t="s">
        <v>59</v>
      </c>
      <c r="B77" s="1" t="s">
        <v>26</v>
      </c>
      <c r="C77" s="1">
        <v>0</v>
      </c>
      <c r="D77" s="1">
        <v>0</v>
      </c>
    </row>
    <row r="78" spans="1:4" x14ac:dyDescent="0.25">
      <c r="A78" s="1" t="s">
        <v>59</v>
      </c>
      <c r="B78" s="1" t="s">
        <v>37</v>
      </c>
      <c r="C78" s="1">
        <v>111</v>
      </c>
      <c r="D78" s="1">
        <v>1516</v>
      </c>
    </row>
    <row r="79" spans="1:4" x14ac:dyDescent="0.25">
      <c r="A79" s="1" t="s">
        <v>59</v>
      </c>
      <c r="B79" s="1" t="s">
        <v>38</v>
      </c>
      <c r="C79" s="1">
        <v>12</v>
      </c>
      <c r="D79" s="1">
        <v>351</v>
      </c>
    </row>
    <row r="80" spans="1:4" x14ac:dyDescent="0.25">
      <c r="A80" s="1" t="s">
        <v>59</v>
      </c>
      <c r="B80" s="1" t="s">
        <v>39</v>
      </c>
      <c r="C80" s="1">
        <v>0</v>
      </c>
      <c r="D80" s="1">
        <v>1436</v>
      </c>
    </row>
    <row r="81" spans="1:4" x14ac:dyDescent="0.25">
      <c r="A81" s="1" t="s">
        <v>59</v>
      </c>
      <c r="B81" s="1" t="s">
        <v>40</v>
      </c>
      <c r="C81" s="1">
        <v>543</v>
      </c>
      <c r="D81" s="1">
        <v>8806</v>
      </c>
    </row>
    <row r="82" spans="1:4" x14ac:dyDescent="0.25">
      <c r="A82" s="1" t="s">
        <v>60</v>
      </c>
      <c r="B82" s="1" t="s">
        <v>26</v>
      </c>
      <c r="C82" s="1">
        <v>11</v>
      </c>
      <c r="D82" s="1">
        <v>69</v>
      </c>
    </row>
    <row r="83" spans="1:4" x14ac:dyDescent="0.25">
      <c r="A83" s="1" t="s">
        <v>60</v>
      </c>
      <c r="B83" s="1" t="s">
        <v>37</v>
      </c>
      <c r="C83" s="1">
        <v>14</v>
      </c>
      <c r="D83" s="1">
        <v>296</v>
      </c>
    </row>
    <row r="84" spans="1:4" x14ac:dyDescent="0.25">
      <c r="A84" s="1" t="s">
        <v>60</v>
      </c>
      <c r="B84" s="1" t="s">
        <v>38</v>
      </c>
      <c r="C84" s="1">
        <v>0</v>
      </c>
      <c r="D84" s="1">
        <v>42</v>
      </c>
    </row>
    <row r="85" spans="1:4" x14ac:dyDescent="0.25">
      <c r="A85" s="1" t="s">
        <v>60</v>
      </c>
      <c r="B85" s="1" t="s">
        <v>39</v>
      </c>
      <c r="C85" s="1">
        <v>118</v>
      </c>
      <c r="D85" s="1">
        <v>1039</v>
      </c>
    </row>
    <row r="86" spans="1:4" x14ac:dyDescent="0.25">
      <c r="A86" s="1" t="s">
        <v>60</v>
      </c>
      <c r="B86" s="1" t="s">
        <v>40</v>
      </c>
      <c r="C86" s="1">
        <v>0</v>
      </c>
      <c r="D86" s="1">
        <v>1129</v>
      </c>
    </row>
    <row r="87" spans="1:4" x14ac:dyDescent="0.25">
      <c r="A87" s="1" t="s">
        <v>61</v>
      </c>
      <c r="B87" s="1" t="s">
        <v>26</v>
      </c>
      <c r="C87" s="1">
        <v>0</v>
      </c>
      <c r="D87" s="1">
        <v>0</v>
      </c>
    </row>
    <row r="88" spans="1:4" x14ac:dyDescent="0.25">
      <c r="A88" s="1" t="s">
        <v>61</v>
      </c>
      <c r="B88" s="1" t="s">
        <v>37</v>
      </c>
      <c r="C88" s="1">
        <v>0</v>
      </c>
      <c r="D88" s="1">
        <v>157</v>
      </c>
    </row>
    <row r="89" spans="1:4" x14ac:dyDescent="0.25">
      <c r="A89" s="1" t="s">
        <v>61</v>
      </c>
      <c r="B89" s="1" t="s">
        <v>38</v>
      </c>
      <c r="C89" s="1">
        <v>0</v>
      </c>
      <c r="D89" s="1">
        <v>49</v>
      </c>
    </row>
    <row r="90" spans="1:4" x14ac:dyDescent="0.25">
      <c r="A90" s="1" t="s">
        <v>61</v>
      </c>
      <c r="B90" s="1" t="s">
        <v>39</v>
      </c>
      <c r="C90" s="1">
        <v>318</v>
      </c>
      <c r="D90" s="1">
        <v>2814</v>
      </c>
    </row>
    <row r="91" spans="1:4" x14ac:dyDescent="0.25">
      <c r="A91" s="1" t="s">
        <v>61</v>
      </c>
      <c r="B91" s="1" t="s">
        <v>40</v>
      </c>
      <c r="C91" s="1">
        <v>1723</v>
      </c>
      <c r="D91" s="1">
        <v>32196</v>
      </c>
    </row>
    <row r="92" spans="1:4" x14ac:dyDescent="0.25">
      <c r="A92" s="1" t="s">
        <v>62</v>
      </c>
      <c r="B92" s="1" t="s">
        <v>26</v>
      </c>
      <c r="C92" s="1">
        <v>39</v>
      </c>
      <c r="D92" s="1">
        <v>46</v>
      </c>
    </row>
    <row r="93" spans="1:4" x14ac:dyDescent="0.25">
      <c r="A93" s="1" t="s">
        <v>62</v>
      </c>
      <c r="B93" s="1" t="s">
        <v>37</v>
      </c>
      <c r="C93" s="1">
        <v>0</v>
      </c>
      <c r="D93" s="1">
        <v>170</v>
      </c>
    </row>
    <row r="94" spans="1:4" x14ac:dyDescent="0.25">
      <c r="A94" s="1" t="s">
        <v>62</v>
      </c>
      <c r="B94" s="1" t="s">
        <v>38</v>
      </c>
      <c r="C94" s="1">
        <v>0</v>
      </c>
      <c r="D94" s="1">
        <v>18</v>
      </c>
    </row>
    <row r="95" spans="1:4" x14ac:dyDescent="0.25">
      <c r="A95" s="1" t="s">
        <v>62</v>
      </c>
      <c r="B95" s="1" t="s">
        <v>39</v>
      </c>
      <c r="C95" s="1">
        <v>0</v>
      </c>
      <c r="D95" s="1">
        <v>0</v>
      </c>
    </row>
    <row r="96" spans="1:4" x14ac:dyDescent="0.25">
      <c r="A96" s="1" t="s">
        <v>62</v>
      </c>
      <c r="B96" s="1" t="s">
        <v>40</v>
      </c>
      <c r="C96" s="1">
        <v>0</v>
      </c>
      <c r="D96" s="1">
        <v>0</v>
      </c>
    </row>
    <row r="97" spans="1:4" x14ac:dyDescent="0.25">
      <c r="A97" s="1" t="s">
        <v>63</v>
      </c>
      <c r="B97" s="1" t="s">
        <v>26</v>
      </c>
      <c r="C97" s="1">
        <v>0</v>
      </c>
      <c r="D97" s="1">
        <v>0</v>
      </c>
    </row>
    <row r="98" spans="1:4" x14ac:dyDescent="0.25">
      <c r="A98" s="1" t="s">
        <v>63</v>
      </c>
      <c r="B98" s="1" t="s">
        <v>37</v>
      </c>
      <c r="C98" s="1">
        <v>67</v>
      </c>
      <c r="D98" s="1">
        <v>437</v>
      </c>
    </row>
    <row r="99" spans="1:4" x14ac:dyDescent="0.25">
      <c r="A99" s="1" t="s">
        <v>63</v>
      </c>
      <c r="B99" s="1" t="s">
        <v>38</v>
      </c>
      <c r="C99" s="1">
        <v>3</v>
      </c>
      <c r="D99" s="1">
        <v>196</v>
      </c>
    </row>
    <row r="100" spans="1:4" x14ac:dyDescent="0.25">
      <c r="A100" s="1" t="s">
        <v>63</v>
      </c>
      <c r="B100" s="1" t="s">
        <v>39</v>
      </c>
      <c r="C100" s="1">
        <v>641</v>
      </c>
      <c r="D100" s="1">
        <v>4519</v>
      </c>
    </row>
    <row r="101" spans="1:4" x14ac:dyDescent="0.25">
      <c r="A101" s="1" t="s">
        <v>63</v>
      </c>
      <c r="B101" s="1" t="s">
        <v>40</v>
      </c>
      <c r="C101" s="1">
        <v>0</v>
      </c>
      <c r="D101" s="1">
        <v>1987</v>
      </c>
    </row>
    <row r="102" spans="1:4" x14ac:dyDescent="0.25">
      <c r="A102" s="1" t="s">
        <v>64</v>
      </c>
      <c r="B102" s="1" t="s">
        <v>26</v>
      </c>
      <c r="C102" s="1">
        <v>0</v>
      </c>
      <c r="D102" s="1">
        <v>236</v>
      </c>
    </row>
    <row r="103" spans="1:4" x14ac:dyDescent="0.25">
      <c r="A103" s="1" t="s">
        <v>64</v>
      </c>
      <c r="B103" s="1" t="s">
        <v>37</v>
      </c>
      <c r="C103" s="1">
        <v>0</v>
      </c>
      <c r="D103" s="1">
        <v>90</v>
      </c>
    </row>
    <row r="104" spans="1:4" x14ac:dyDescent="0.25">
      <c r="A104" s="1" t="s">
        <v>64</v>
      </c>
      <c r="B104" s="1" t="s">
        <v>38</v>
      </c>
      <c r="C104" s="1">
        <v>0</v>
      </c>
      <c r="D104" s="1">
        <v>0</v>
      </c>
    </row>
    <row r="105" spans="1:4" x14ac:dyDescent="0.25">
      <c r="A105" s="1" t="s">
        <v>64</v>
      </c>
      <c r="B105" s="1" t="s">
        <v>39</v>
      </c>
      <c r="C105" s="1">
        <v>0</v>
      </c>
      <c r="D105" s="1">
        <v>0</v>
      </c>
    </row>
    <row r="106" spans="1:4" x14ac:dyDescent="0.25">
      <c r="A106" s="1" t="s">
        <v>64</v>
      </c>
      <c r="B106" s="1" t="s">
        <v>40</v>
      </c>
      <c r="C106" s="1">
        <v>0</v>
      </c>
      <c r="D106" s="1">
        <v>0</v>
      </c>
    </row>
    <row r="107" spans="1:4" x14ac:dyDescent="0.25">
      <c r="A107" s="1" t="s">
        <v>65</v>
      </c>
      <c r="B107" s="1" t="s">
        <v>26</v>
      </c>
      <c r="C107" s="1">
        <v>14</v>
      </c>
      <c r="D107" s="1">
        <v>52</v>
      </c>
    </row>
    <row r="108" spans="1:4" x14ac:dyDescent="0.25">
      <c r="A108" s="1" t="s">
        <v>65</v>
      </c>
      <c r="B108" s="1" t="s">
        <v>37</v>
      </c>
      <c r="C108" s="1">
        <v>115</v>
      </c>
      <c r="D108" s="1">
        <v>748</v>
      </c>
    </row>
    <row r="109" spans="1:4" x14ac:dyDescent="0.25">
      <c r="A109" s="1" t="s">
        <v>65</v>
      </c>
      <c r="B109" s="1" t="s">
        <v>38</v>
      </c>
      <c r="C109" s="1">
        <v>0</v>
      </c>
      <c r="D109" s="1">
        <v>310</v>
      </c>
    </row>
    <row r="110" spans="1:4" x14ac:dyDescent="0.25">
      <c r="A110" s="1" t="s">
        <v>65</v>
      </c>
      <c r="B110" s="1" t="s">
        <v>39</v>
      </c>
      <c r="C110" s="1">
        <v>0</v>
      </c>
      <c r="D110" s="1">
        <v>2338</v>
      </c>
    </row>
    <row r="111" spans="1:4" x14ac:dyDescent="0.25">
      <c r="A111" s="1" t="s">
        <v>65</v>
      </c>
      <c r="B111" s="1" t="s">
        <v>40</v>
      </c>
      <c r="C111" s="1">
        <v>0</v>
      </c>
      <c r="D111" s="1">
        <v>434</v>
      </c>
    </row>
    <row r="112" spans="1:4" x14ac:dyDescent="0.25">
      <c r="A112" s="1" t="s">
        <v>66</v>
      </c>
      <c r="B112" s="1" t="s">
        <v>26</v>
      </c>
      <c r="C112" s="1">
        <v>39</v>
      </c>
      <c r="D112" s="1">
        <v>10</v>
      </c>
    </row>
    <row r="113" spans="1:4" x14ac:dyDescent="0.25">
      <c r="A113" s="1" t="s">
        <v>66</v>
      </c>
      <c r="B113" s="1" t="s">
        <v>37</v>
      </c>
      <c r="C113" s="1">
        <v>64</v>
      </c>
      <c r="D113" s="1">
        <v>292</v>
      </c>
    </row>
    <row r="114" spans="1:4" x14ac:dyDescent="0.25">
      <c r="A114" s="1" t="s">
        <v>66</v>
      </c>
      <c r="B114" s="1" t="s">
        <v>38</v>
      </c>
      <c r="C114" s="1">
        <v>10</v>
      </c>
      <c r="D114" s="1">
        <v>341</v>
      </c>
    </row>
    <row r="115" spans="1:4" x14ac:dyDescent="0.25">
      <c r="A115" s="1" t="s">
        <v>66</v>
      </c>
      <c r="B115" s="1" t="s">
        <v>39</v>
      </c>
      <c r="C115" s="1">
        <v>120</v>
      </c>
      <c r="D115" s="1">
        <v>2005</v>
      </c>
    </row>
    <row r="116" spans="1:4" x14ac:dyDescent="0.25">
      <c r="A116" s="1" t="s">
        <v>66</v>
      </c>
      <c r="B116" s="1" t="s">
        <v>40</v>
      </c>
      <c r="C116" s="1">
        <v>0</v>
      </c>
      <c r="D116" s="1">
        <v>3093</v>
      </c>
    </row>
    <row r="117" spans="1:4" x14ac:dyDescent="0.25">
      <c r="A117" s="1" t="s">
        <v>67</v>
      </c>
      <c r="B117" s="1" t="s">
        <v>26</v>
      </c>
      <c r="C117" s="1">
        <v>49</v>
      </c>
      <c r="D117" s="1">
        <v>506</v>
      </c>
    </row>
    <row r="118" spans="1:4" x14ac:dyDescent="0.25">
      <c r="A118" s="1" t="s">
        <v>67</v>
      </c>
      <c r="B118" s="1" t="s">
        <v>37</v>
      </c>
      <c r="C118" s="1">
        <v>34</v>
      </c>
      <c r="D118" s="1">
        <v>340</v>
      </c>
    </row>
    <row r="119" spans="1:4" x14ac:dyDescent="0.25">
      <c r="A119" s="1" t="s">
        <v>67</v>
      </c>
      <c r="B119" s="1" t="s">
        <v>38</v>
      </c>
      <c r="C119" s="1">
        <v>12</v>
      </c>
      <c r="D119" s="1">
        <v>62</v>
      </c>
    </row>
    <row r="120" spans="1:4" x14ac:dyDescent="0.25">
      <c r="A120" s="1" t="s">
        <v>67</v>
      </c>
      <c r="B120" s="1" t="s">
        <v>39</v>
      </c>
      <c r="C120" s="1">
        <v>24</v>
      </c>
      <c r="D120" s="1">
        <v>40</v>
      </c>
    </row>
    <row r="121" spans="1:4" x14ac:dyDescent="0.25">
      <c r="A121" s="1" t="s">
        <v>67</v>
      </c>
      <c r="B121" s="1" t="s">
        <v>40</v>
      </c>
      <c r="C121" s="1">
        <v>0</v>
      </c>
      <c r="D121" s="1">
        <v>0</v>
      </c>
    </row>
    <row r="122" spans="1:4" x14ac:dyDescent="0.25">
      <c r="A122" s="1" t="s">
        <v>68</v>
      </c>
      <c r="B122" s="1" t="s">
        <v>26</v>
      </c>
      <c r="C122" s="1">
        <v>0</v>
      </c>
      <c r="D122" s="1">
        <v>352</v>
      </c>
    </row>
    <row r="123" spans="1:4" x14ac:dyDescent="0.25">
      <c r="A123" s="1" t="s">
        <v>68</v>
      </c>
      <c r="B123" s="1" t="s">
        <v>37</v>
      </c>
      <c r="C123" s="1">
        <v>0</v>
      </c>
      <c r="D123" s="1">
        <v>63</v>
      </c>
    </row>
    <row r="124" spans="1:4" x14ac:dyDescent="0.25">
      <c r="A124" s="1" t="s">
        <v>68</v>
      </c>
      <c r="B124" s="1" t="s">
        <v>38</v>
      </c>
      <c r="C124" s="1">
        <v>0</v>
      </c>
      <c r="D124" s="1">
        <v>28</v>
      </c>
    </row>
    <row r="125" spans="1:4" x14ac:dyDescent="0.25">
      <c r="A125" s="1" t="s">
        <v>68</v>
      </c>
      <c r="B125" s="1" t="s">
        <v>39</v>
      </c>
      <c r="C125" s="1">
        <v>0</v>
      </c>
      <c r="D125" s="1">
        <v>82</v>
      </c>
    </row>
    <row r="126" spans="1:4" x14ac:dyDescent="0.25">
      <c r="A126" s="1" t="s">
        <v>68</v>
      </c>
      <c r="B126" s="1" t="s">
        <v>40</v>
      </c>
      <c r="C126" s="1">
        <v>0</v>
      </c>
      <c r="D126" s="1">
        <v>0</v>
      </c>
    </row>
    <row r="127" spans="1:4" x14ac:dyDescent="0.25">
      <c r="A127" s="1" t="s">
        <v>69</v>
      </c>
      <c r="B127" s="1" t="s">
        <v>26</v>
      </c>
      <c r="C127" s="1">
        <v>0</v>
      </c>
      <c r="D127" s="1">
        <v>0</v>
      </c>
    </row>
    <row r="128" spans="1:4" x14ac:dyDescent="0.25">
      <c r="A128" s="1" t="s">
        <v>69</v>
      </c>
      <c r="B128" s="1" t="s">
        <v>37</v>
      </c>
      <c r="C128" s="1">
        <v>73</v>
      </c>
      <c r="D128" s="1">
        <v>311</v>
      </c>
    </row>
    <row r="129" spans="1:4" x14ac:dyDescent="0.25">
      <c r="A129" s="1" t="s">
        <v>69</v>
      </c>
      <c r="B129" s="1" t="s">
        <v>38</v>
      </c>
      <c r="C129" s="1">
        <v>12</v>
      </c>
      <c r="D129" s="1">
        <v>112</v>
      </c>
    </row>
    <row r="130" spans="1:4" x14ac:dyDescent="0.25">
      <c r="A130" s="1" t="s">
        <v>69</v>
      </c>
      <c r="B130" s="1" t="s">
        <v>39</v>
      </c>
      <c r="C130" s="1">
        <v>321</v>
      </c>
      <c r="D130" s="1">
        <v>925</v>
      </c>
    </row>
    <row r="131" spans="1:4" x14ac:dyDescent="0.25">
      <c r="A131" s="1" t="s">
        <v>69</v>
      </c>
      <c r="B131" s="1" t="s">
        <v>40</v>
      </c>
      <c r="C131" s="1">
        <v>443</v>
      </c>
      <c r="D131" s="1">
        <v>13116</v>
      </c>
    </row>
    <row r="132" spans="1:4" x14ac:dyDescent="0.25">
      <c r="A132" s="1" t="s">
        <v>70</v>
      </c>
      <c r="B132" s="1" t="s">
        <v>26</v>
      </c>
      <c r="C132" s="1">
        <v>0</v>
      </c>
      <c r="D132" s="1">
        <v>25</v>
      </c>
    </row>
    <row r="133" spans="1:4" x14ac:dyDescent="0.25">
      <c r="A133" s="1" t="s">
        <v>70</v>
      </c>
      <c r="B133" s="1" t="s">
        <v>37</v>
      </c>
      <c r="C133" s="1">
        <v>0</v>
      </c>
      <c r="D133" s="1">
        <v>186</v>
      </c>
    </row>
    <row r="134" spans="1:4" x14ac:dyDescent="0.25">
      <c r="A134" s="1" t="s">
        <v>70</v>
      </c>
      <c r="B134" s="1" t="s">
        <v>38</v>
      </c>
      <c r="C134" s="1">
        <v>47</v>
      </c>
      <c r="D134" s="1">
        <v>244</v>
      </c>
    </row>
    <row r="135" spans="1:4" x14ac:dyDescent="0.25">
      <c r="A135" s="1" t="s">
        <v>70</v>
      </c>
      <c r="B135" s="1" t="s">
        <v>39</v>
      </c>
      <c r="C135" s="1">
        <v>380</v>
      </c>
      <c r="D135" s="1">
        <v>1591</v>
      </c>
    </row>
    <row r="136" spans="1:4" x14ac:dyDescent="0.25">
      <c r="A136" s="1" t="s">
        <v>70</v>
      </c>
      <c r="B136" s="1" t="s">
        <v>40</v>
      </c>
      <c r="C136" s="1">
        <v>10</v>
      </c>
      <c r="D136" s="1">
        <v>1798</v>
      </c>
    </row>
    <row r="137" spans="1:4" x14ac:dyDescent="0.25">
      <c r="A137" s="1" t="s">
        <v>71</v>
      </c>
      <c r="B137" s="1" t="s">
        <v>26</v>
      </c>
      <c r="C137" s="1">
        <v>0</v>
      </c>
      <c r="D137" s="1">
        <v>0</v>
      </c>
    </row>
    <row r="138" spans="1:4" x14ac:dyDescent="0.25">
      <c r="A138" s="1" t="s">
        <v>71</v>
      </c>
      <c r="B138" s="1" t="s">
        <v>37</v>
      </c>
      <c r="C138" s="1">
        <v>151</v>
      </c>
      <c r="D138" s="1">
        <v>1262</v>
      </c>
    </row>
    <row r="139" spans="1:4" x14ac:dyDescent="0.25">
      <c r="A139" s="1" t="s">
        <v>71</v>
      </c>
      <c r="B139" s="1" t="s">
        <v>38</v>
      </c>
      <c r="C139" s="1">
        <v>0</v>
      </c>
      <c r="D139" s="1">
        <v>495</v>
      </c>
    </row>
    <row r="140" spans="1:4" x14ac:dyDescent="0.25">
      <c r="A140" s="1" t="s">
        <v>71</v>
      </c>
      <c r="B140" s="1" t="s">
        <v>39</v>
      </c>
      <c r="C140" s="1">
        <v>183</v>
      </c>
      <c r="D140" s="1">
        <v>1509</v>
      </c>
    </row>
    <row r="141" spans="1:4" x14ac:dyDescent="0.25">
      <c r="A141" s="1" t="s">
        <v>71</v>
      </c>
      <c r="B141" s="1" t="s">
        <v>40</v>
      </c>
      <c r="C141" s="1">
        <v>706</v>
      </c>
      <c r="D141" s="1">
        <v>4931</v>
      </c>
    </row>
    <row r="142" spans="1:4" x14ac:dyDescent="0.25">
      <c r="A142" s="1" t="s">
        <v>72</v>
      </c>
      <c r="B142" s="1" t="s">
        <v>26</v>
      </c>
      <c r="C142" s="1">
        <v>0</v>
      </c>
      <c r="D142" s="1">
        <v>34</v>
      </c>
    </row>
    <row r="143" spans="1:4" x14ac:dyDescent="0.25">
      <c r="A143" s="1" t="s">
        <v>72</v>
      </c>
      <c r="B143" s="1" t="s">
        <v>37</v>
      </c>
      <c r="C143" s="1">
        <v>136</v>
      </c>
      <c r="D143" s="1">
        <v>925</v>
      </c>
    </row>
    <row r="144" spans="1:4" x14ac:dyDescent="0.25">
      <c r="A144" s="1" t="s">
        <v>72</v>
      </c>
      <c r="B144" s="1" t="s">
        <v>38</v>
      </c>
      <c r="C144" s="1">
        <v>0</v>
      </c>
      <c r="D144" s="1">
        <v>37</v>
      </c>
    </row>
    <row r="145" spans="1:4" x14ac:dyDescent="0.25">
      <c r="A145" s="1" t="s">
        <v>72</v>
      </c>
      <c r="B145" s="1" t="s">
        <v>39</v>
      </c>
      <c r="C145" s="1">
        <v>37</v>
      </c>
      <c r="D145" s="1">
        <v>565</v>
      </c>
    </row>
    <row r="146" spans="1:4" x14ac:dyDescent="0.25">
      <c r="A146" s="1" t="s">
        <v>72</v>
      </c>
      <c r="B146" s="1" t="s">
        <v>40</v>
      </c>
      <c r="C146" s="1">
        <v>0</v>
      </c>
      <c r="D146" s="1">
        <v>94</v>
      </c>
    </row>
    <row r="147" spans="1:4" x14ac:dyDescent="0.25">
      <c r="A147" s="1" t="s">
        <v>73</v>
      </c>
      <c r="B147" s="1" t="s">
        <v>26</v>
      </c>
      <c r="C147" s="1">
        <v>0</v>
      </c>
      <c r="D147" s="1">
        <v>253</v>
      </c>
    </row>
    <row r="148" spans="1:4" x14ac:dyDescent="0.25">
      <c r="A148" s="1" t="s">
        <v>73</v>
      </c>
      <c r="B148" s="1" t="s">
        <v>37</v>
      </c>
      <c r="C148" s="1">
        <v>22</v>
      </c>
      <c r="D148" s="1">
        <v>480</v>
      </c>
    </row>
    <row r="149" spans="1:4" x14ac:dyDescent="0.25">
      <c r="A149" s="1" t="s">
        <v>73</v>
      </c>
      <c r="B149" s="1" t="s">
        <v>38</v>
      </c>
      <c r="C149" s="1">
        <v>0</v>
      </c>
      <c r="D149" s="1">
        <v>131</v>
      </c>
    </row>
    <row r="150" spans="1:4" x14ac:dyDescent="0.25">
      <c r="A150" s="1" t="s">
        <v>73</v>
      </c>
      <c r="B150" s="1" t="s">
        <v>39</v>
      </c>
      <c r="C150" s="1">
        <v>143</v>
      </c>
      <c r="D150" s="1">
        <v>172</v>
      </c>
    </row>
    <row r="151" spans="1:4" x14ac:dyDescent="0.25">
      <c r="A151" s="1" t="s">
        <v>73</v>
      </c>
      <c r="B151" s="1" t="s">
        <v>40</v>
      </c>
      <c r="C151" s="1">
        <v>0</v>
      </c>
      <c r="D151" s="1">
        <v>680</v>
      </c>
    </row>
    <row r="152" spans="1:4" x14ac:dyDescent="0.25">
      <c r="A152" s="1" t="s">
        <v>74</v>
      </c>
      <c r="B152" s="1" t="s">
        <v>26</v>
      </c>
      <c r="C152" s="1">
        <v>0</v>
      </c>
      <c r="D152" s="1">
        <v>0</v>
      </c>
    </row>
    <row r="153" spans="1:4" x14ac:dyDescent="0.25">
      <c r="A153" s="1" t="s">
        <v>74</v>
      </c>
      <c r="B153" s="1" t="s">
        <v>37</v>
      </c>
      <c r="C153" s="1">
        <v>3</v>
      </c>
      <c r="D153" s="1">
        <v>358</v>
      </c>
    </row>
    <row r="154" spans="1:4" x14ac:dyDescent="0.25">
      <c r="A154" s="1" t="s">
        <v>74</v>
      </c>
      <c r="B154" s="1" t="s">
        <v>38</v>
      </c>
      <c r="C154" s="1">
        <v>0</v>
      </c>
      <c r="D154" s="1">
        <v>52</v>
      </c>
    </row>
    <row r="155" spans="1:4" x14ac:dyDescent="0.25">
      <c r="A155" s="1" t="s">
        <v>74</v>
      </c>
      <c r="B155" s="1" t="s">
        <v>39</v>
      </c>
      <c r="C155" s="1">
        <v>417</v>
      </c>
      <c r="D155" s="1">
        <v>3327</v>
      </c>
    </row>
    <row r="156" spans="1:4" x14ac:dyDescent="0.25">
      <c r="A156" s="1" t="s">
        <v>74</v>
      </c>
      <c r="B156" s="1" t="s">
        <v>40</v>
      </c>
      <c r="C156" s="1">
        <v>926</v>
      </c>
      <c r="D156" s="1">
        <v>5150</v>
      </c>
    </row>
    <row r="157" spans="1:4" x14ac:dyDescent="0.25">
      <c r="A157" s="1" t="s">
        <v>75</v>
      </c>
      <c r="B157" s="1" t="s">
        <v>26</v>
      </c>
      <c r="C157" s="1">
        <v>49</v>
      </c>
      <c r="D157" s="1">
        <v>3490</v>
      </c>
    </row>
    <row r="158" spans="1:4" x14ac:dyDescent="0.25">
      <c r="A158" s="1" t="s">
        <v>75</v>
      </c>
      <c r="B158" s="1" t="s">
        <v>37</v>
      </c>
      <c r="C158" s="1">
        <v>118</v>
      </c>
      <c r="D158" s="1">
        <v>417</v>
      </c>
    </row>
    <row r="159" spans="1:4" x14ac:dyDescent="0.25">
      <c r="A159" s="1" t="s">
        <v>75</v>
      </c>
      <c r="B159" s="1" t="s">
        <v>38</v>
      </c>
      <c r="C159" s="1">
        <v>0</v>
      </c>
      <c r="D159" s="1">
        <v>65</v>
      </c>
    </row>
    <row r="160" spans="1:4" x14ac:dyDescent="0.25">
      <c r="A160" s="1" t="s">
        <v>75</v>
      </c>
      <c r="B160" s="1" t="s">
        <v>39</v>
      </c>
      <c r="C160" s="1">
        <v>0</v>
      </c>
      <c r="D160" s="1">
        <v>32</v>
      </c>
    </row>
    <row r="161" spans="1:4" x14ac:dyDescent="0.25">
      <c r="A161" s="1" t="s">
        <v>75</v>
      </c>
      <c r="B161" s="1" t="s">
        <v>40</v>
      </c>
      <c r="C161" s="1">
        <v>0</v>
      </c>
      <c r="D161" s="1">
        <v>0</v>
      </c>
    </row>
    <row r="162" spans="1:4" x14ac:dyDescent="0.25">
      <c r="A162" s="3" t="s">
        <v>32</v>
      </c>
      <c r="B162" s="3" t="s">
        <v>76</v>
      </c>
      <c r="C162" s="3">
        <v>11381</v>
      </c>
      <c r="D162" s="3">
        <v>159115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/>
  </sheetViews>
  <sheetFormatPr defaultColWidth="11.42578125" defaultRowHeight="15" x14ac:dyDescent="0.25"/>
  <cols>
    <col min="1" max="1" width="18.7109375" customWidth="1"/>
    <col min="2" max="2" width="9.7109375" customWidth="1"/>
  </cols>
  <sheetData>
    <row r="1" spans="1:2" x14ac:dyDescent="0.25">
      <c r="A1" s="2" t="s">
        <v>77</v>
      </c>
      <c r="B1" s="2" t="s">
        <v>78</v>
      </c>
    </row>
    <row r="2" spans="1:2" x14ac:dyDescent="0.25">
      <c r="A2" s="1" t="s">
        <v>79</v>
      </c>
      <c r="B2" s="1">
        <v>19881</v>
      </c>
    </row>
    <row r="3" spans="1:2" x14ac:dyDescent="0.25">
      <c r="A3" s="1" t="s">
        <v>42</v>
      </c>
      <c r="B3" s="1">
        <v>11381</v>
      </c>
    </row>
    <row r="4" spans="1:2" x14ac:dyDescent="0.25">
      <c r="A4" s="1" t="s">
        <v>80</v>
      </c>
      <c r="B4" s="1">
        <v>32964</v>
      </c>
    </row>
    <row r="5" spans="1:2" x14ac:dyDescent="0.25">
      <c r="A5" s="1" t="s">
        <v>81</v>
      </c>
      <c r="B5" s="1">
        <v>56662</v>
      </c>
    </row>
    <row r="6" spans="1:2" x14ac:dyDescent="0.25">
      <c r="A6" s="1" t="s">
        <v>82</v>
      </c>
      <c r="B6" s="1">
        <v>43158</v>
      </c>
    </row>
    <row r="7" spans="1:2" x14ac:dyDescent="0.25">
      <c r="A7" s="1" t="s">
        <v>83</v>
      </c>
      <c r="B7" s="1">
        <v>26331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0"/>
  <sheetViews>
    <sheetView workbookViewId="0">
      <selection activeCell="B1" sqref="B1"/>
    </sheetView>
  </sheetViews>
  <sheetFormatPr defaultColWidth="11.42578125" defaultRowHeight="15" x14ac:dyDescent="0.25"/>
  <cols>
    <col min="1" max="1" width="29.7109375" customWidth="1"/>
    <col min="2" max="2" width="20.7109375" customWidth="1"/>
    <col min="3" max="4" width="24.7109375" customWidth="1"/>
    <col min="5" max="5" width="28.7109375" customWidth="1"/>
    <col min="6" max="6" width="14.7109375" customWidth="1"/>
    <col min="7" max="7" width="16.7109375" customWidth="1"/>
    <col min="8" max="8" width="18.7109375" customWidth="1"/>
    <col min="9" max="9" width="22.7109375" customWidth="1"/>
    <col min="10" max="11" width="23.7109375" customWidth="1"/>
    <col min="12" max="12" width="27.7109375" customWidth="1"/>
    <col min="13" max="13" width="13.7109375" customWidth="1"/>
    <col min="14" max="14" width="15.7109375" customWidth="1"/>
    <col min="15" max="15" width="17.7109375" customWidth="1"/>
    <col min="16" max="16" width="21.7109375" customWidth="1"/>
    <col min="17" max="17" width="20.7109375" customWidth="1"/>
  </cols>
  <sheetData>
    <row r="1" spans="1:17" x14ac:dyDescent="0.25">
      <c r="A1" s="2" t="s">
        <v>84</v>
      </c>
      <c r="B1" s="2" t="s">
        <v>41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89</v>
      </c>
      <c r="H1" s="2" t="s">
        <v>90</v>
      </c>
      <c r="I1" s="6" t="s">
        <v>91</v>
      </c>
      <c r="J1" s="2" t="s">
        <v>92</v>
      </c>
      <c r="K1" s="2" t="s">
        <v>93</v>
      </c>
      <c r="L1" s="2" t="s">
        <v>94</v>
      </c>
      <c r="M1" s="2" t="s">
        <v>95</v>
      </c>
      <c r="N1" s="2" t="s">
        <v>96</v>
      </c>
      <c r="O1" s="2" t="s">
        <v>97</v>
      </c>
      <c r="P1" s="6" t="s">
        <v>98</v>
      </c>
      <c r="Q1" s="2" t="s">
        <v>99</v>
      </c>
    </row>
    <row r="2" spans="1:17" x14ac:dyDescent="0.25">
      <c r="A2" s="1" t="s">
        <v>100</v>
      </c>
      <c r="B2" s="1" t="s">
        <v>101</v>
      </c>
      <c r="C2" s="1">
        <v>6165</v>
      </c>
      <c r="D2" s="1">
        <v>2041</v>
      </c>
      <c r="E2" s="1">
        <v>8278</v>
      </c>
      <c r="F2" s="1">
        <v>16146</v>
      </c>
      <c r="G2" s="1">
        <v>4234</v>
      </c>
      <c r="H2" s="1">
        <v>6558</v>
      </c>
      <c r="I2" s="4">
        <v>35216</v>
      </c>
      <c r="J2" s="1">
        <v>14</v>
      </c>
      <c r="K2" s="1">
        <v>8</v>
      </c>
      <c r="L2" s="1">
        <v>33</v>
      </c>
      <c r="M2" s="1">
        <v>50</v>
      </c>
      <c r="N2" s="1">
        <v>30</v>
      </c>
      <c r="O2" s="1">
        <v>18</v>
      </c>
      <c r="P2" s="4">
        <v>131</v>
      </c>
      <c r="Q2" s="1" t="s">
        <v>61</v>
      </c>
    </row>
    <row r="3" spans="1:17" x14ac:dyDescent="0.25">
      <c r="A3" s="1" t="s">
        <v>100</v>
      </c>
      <c r="B3" s="1" t="s">
        <v>102</v>
      </c>
      <c r="C3" s="1">
        <v>697</v>
      </c>
      <c r="D3" s="1">
        <v>849</v>
      </c>
      <c r="E3" s="1">
        <v>2552</v>
      </c>
      <c r="F3" s="1">
        <v>6025</v>
      </c>
      <c r="G3" s="1">
        <v>3740</v>
      </c>
      <c r="H3" s="1">
        <v>2147</v>
      </c>
      <c r="I3" s="4">
        <v>14464</v>
      </c>
      <c r="J3" s="1">
        <v>14</v>
      </c>
      <c r="K3" s="1">
        <v>12</v>
      </c>
      <c r="L3" s="1">
        <v>18</v>
      </c>
      <c r="M3" s="1">
        <v>28</v>
      </c>
      <c r="N3" s="1">
        <v>29</v>
      </c>
      <c r="O3" s="1">
        <v>10</v>
      </c>
      <c r="P3" s="4">
        <v>85</v>
      </c>
      <c r="Q3" s="1" t="s">
        <v>69</v>
      </c>
    </row>
    <row r="4" spans="1:17" x14ac:dyDescent="0.25">
      <c r="A4" s="1" t="s">
        <v>100</v>
      </c>
      <c r="B4" s="1" t="s">
        <v>103</v>
      </c>
      <c r="C4" s="1">
        <v>1317</v>
      </c>
      <c r="D4" s="1">
        <v>1346</v>
      </c>
      <c r="E4" s="1">
        <v>692</v>
      </c>
      <c r="F4" s="1">
        <v>3556</v>
      </c>
      <c r="G4" s="1">
        <v>4095</v>
      </c>
      <c r="H4" s="1">
        <v>544</v>
      </c>
      <c r="I4" s="4">
        <v>8887</v>
      </c>
      <c r="J4" s="1">
        <v>16</v>
      </c>
      <c r="K4" s="1">
        <v>11</v>
      </c>
      <c r="L4" s="1">
        <v>18</v>
      </c>
      <c r="M4" s="1">
        <v>33</v>
      </c>
      <c r="N4" s="1">
        <v>35</v>
      </c>
      <c r="O4" s="1">
        <v>10</v>
      </c>
      <c r="P4" s="4">
        <v>96</v>
      </c>
      <c r="Q4" s="1" t="s">
        <v>74</v>
      </c>
    </row>
    <row r="5" spans="1:17" x14ac:dyDescent="0.25">
      <c r="A5" s="3" t="s">
        <v>104</v>
      </c>
      <c r="B5" s="3" t="s">
        <v>76</v>
      </c>
      <c r="C5" s="3">
        <v>8179</v>
      </c>
      <c r="D5" s="3">
        <v>4236</v>
      </c>
      <c r="E5" s="3">
        <v>11522</v>
      </c>
      <c r="F5" s="3">
        <v>25727</v>
      </c>
      <c r="G5" s="3">
        <v>12069</v>
      </c>
      <c r="H5" s="3">
        <v>9249</v>
      </c>
      <c r="I5" s="5">
        <v>58567</v>
      </c>
      <c r="J5" s="3">
        <v>44</v>
      </c>
      <c r="K5" s="3">
        <v>31</v>
      </c>
      <c r="L5" s="3">
        <v>69</v>
      </c>
      <c r="M5" s="3">
        <v>111</v>
      </c>
      <c r="N5" s="3">
        <v>94</v>
      </c>
      <c r="O5" s="3">
        <v>38</v>
      </c>
      <c r="P5" s="5">
        <v>312</v>
      </c>
      <c r="Q5" s="3" t="s">
        <v>76</v>
      </c>
    </row>
    <row r="6" spans="1:17" x14ac:dyDescent="0.25">
      <c r="A6" s="1" t="s">
        <v>105</v>
      </c>
      <c r="B6" s="1" t="s">
        <v>106</v>
      </c>
      <c r="C6" s="1">
        <v>341</v>
      </c>
      <c r="D6" s="1">
        <v>113</v>
      </c>
      <c r="E6" s="1">
        <v>711</v>
      </c>
      <c r="F6" s="1">
        <v>1862</v>
      </c>
      <c r="G6" s="1">
        <v>125</v>
      </c>
      <c r="H6" s="1">
        <v>447</v>
      </c>
      <c r="I6" s="4">
        <v>3145</v>
      </c>
      <c r="J6" s="1">
        <v>13</v>
      </c>
      <c r="K6" s="1">
        <v>8</v>
      </c>
      <c r="L6" s="1">
        <v>21</v>
      </c>
      <c r="M6" s="1">
        <v>25</v>
      </c>
      <c r="N6" s="1">
        <v>7</v>
      </c>
      <c r="O6" s="1">
        <v>7</v>
      </c>
      <c r="P6" s="4">
        <v>60</v>
      </c>
      <c r="Q6" s="1" t="s">
        <v>45</v>
      </c>
    </row>
    <row r="7" spans="1:17" x14ac:dyDescent="0.25">
      <c r="A7" s="1" t="s">
        <v>105</v>
      </c>
      <c r="B7" s="1" t="s">
        <v>107</v>
      </c>
      <c r="C7" s="1">
        <v>1033</v>
      </c>
      <c r="D7" s="1">
        <v>225</v>
      </c>
      <c r="E7" s="1">
        <v>1167</v>
      </c>
      <c r="F7" s="1">
        <v>1205</v>
      </c>
      <c r="G7" s="1">
        <v>371</v>
      </c>
      <c r="H7" s="1">
        <v>345</v>
      </c>
      <c r="I7" s="4">
        <v>3088</v>
      </c>
      <c r="J7" s="1">
        <v>24</v>
      </c>
      <c r="K7" s="1">
        <v>13</v>
      </c>
      <c r="L7" s="1">
        <v>25</v>
      </c>
      <c r="M7" s="1">
        <v>50</v>
      </c>
      <c r="N7" s="1">
        <v>18</v>
      </c>
      <c r="O7" s="1">
        <v>12</v>
      </c>
      <c r="P7" s="4">
        <v>105</v>
      </c>
      <c r="Q7" s="1" t="s">
        <v>46</v>
      </c>
    </row>
    <row r="8" spans="1:17" x14ac:dyDescent="0.25">
      <c r="A8" s="1" t="s">
        <v>105</v>
      </c>
      <c r="B8" s="1" t="s">
        <v>108</v>
      </c>
      <c r="C8" s="1">
        <v>349</v>
      </c>
      <c r="D8" s="1">
        <v>861</v>
      </c>
      <c r="E8" s="1">
        <v>690</v>
      </c>
      <c r="F8" s="1">
        <v>1444</v>
      </c>
      <c r="G8" s="1">
        <v>804</v>
      </c>
      <c r="H8" s="1">
        <v>308</v>
      </c>
      <c r="I8" s="4">
        <v>3246</v>
      </c>
      <c r="J8" s="1">
        <v>16</v>
      </c>
      <c r="K8" s="1">
        <v>14</v>
      </c>
      <c r="L8" s="1">
        <v>22</v>
      </c>
      <c r="M8" s="1">
        <v>32</v>
      </c>
      <c r="N8" s="1">
        <v>25</v>
      </c>
      <c r="O8" s="1">
        <v>4</v>
      </c>
      <c r="P8" s="4">
        <v>83</v>
      </c>
      <c r="Q8" s="1" t="s">
        <v>52</v>
      </c>
    </row>
    <row r="9" spans="1:17" x14ac:dyDescent="0.25">
      <c r="A9" s="1" t="s">
        <v>105</v>
      </c>
      <c r="B9" s="1" t="s">
        <v>109</v>
      </c>
      <c r="C9" s="1">
        <v>698</v>
      </c>
      <c r="D9" s="1">
        <v>437</v>
      </c>
      <c r="E9" s="1">
        <v>1454</v>
      </c>
      <c r="F9" s="1">
        <v>1423</v>
      </c>
      <c r="G9" s="1">
        <v>720</v>
      </c>
      <c r="H9" s="1">
        <v>247</v>
      </c>
      <c r="I9" s="4">
        <v>3844</v>
      </c>
      <c r="J9" s="1">
        <v>11</v>
      </c>
      <c r="K9" s="1">
        <v>16</v>
      </c>
      <c r="L9" s="1">
        <v>25</v>
      </c>
      <c r="M9" s="1">
        <v>36</v>
      </c>
      <c r="N9" s="1">
        <v>30</v>
      </c>
      <c r="O9" s="1">
        <v>11</v>
      </c>
      <c r="P9" s="4">
        <v>102</v>
      </c>
      <c r="Q9" s="1" t="s">
        <v>70</v>
      </c>
    </row>
    <row r="10" spans="1:17" x14ac:dyDescent="0.25">
      <c r="A10" s="3" t="s">
        <v>110</v>
      </c>
      <c r="B10" s="3" t="s">
        <v>76</v>
      </c>
      <c r="C10" s="3">
        <v>2421</v>
      </c>
      <c r="D10" s="3">
        <v>1636</v>
      </c>
      <c r="E10" s="3">
        <v>4022</v>
      </c>
      <c r="F10" s="3">
        <v>5934</v>
      </c>
      <c r="G10" s="3">
        <v>2020</v>
      </c>
      <c r="H10" s="3">
        <v>1347</v>
      </c>
      <c r="I10" s="5">
        <v>13323</v>
      </c>
      <c r="J10" s="3">
        <v>64</v>
      </c>
      <c r="K10" s="3">
        <v>51</v>
      </c>
      <c r="L10" s="3">
        <v>93</v>
      </c>
      <c r="M10" s="3">
        <v>143</v>
      </c>
      <c r="N10" s="3">
        <v>80</v>
      </c>
      <c r="O10" s="3">
        <v>34</v>
      </c>
      <c r="P10" s="5">
        <v>350</v>
      </c>
      <c r="Q10" s="3" t="s">
        <v>76</v>
      </c>
    </row>
    <row r="11" spans="1:17" x14ac:dyDescent="0.25">
      <c r="A11" s="1" t="s">
        <v>111</v>
      </c>
      <c r="B11" s="1" t="s">
        <v>112</v>
      </c>
      <c r="C11" s="1">
        <v>233</v>
      </c>
      <c r="D11" s="1">
        <v>131</v>
      </c>
      <c r="E11" s="1">
        <v>147</v>
      </c>
      <c r="F11" s="1">
        <v>1318</v>
      </c>
      <c r="G11" s="1">
        <v>933</v>
      </c>
      <c r="H11" s="1">
        <v>736</v>
      </c>
      <c r="I11" s="4">
        <v>3134</v>
      </c>
      <c r="J11" s="1">
        <v>10</v>
      </c>
      <c r="K11" s="1">
        <v>7</v>
      </c>
      <c r="L11" s="1">
        <v>11</v>
      </c>
      <c r="M11" s="1">
        <v>17</v>
      </c>
      <c r="N11" s="1">
        <v>17</v>
      </c>
      <c r="O11" s="1">
        <v>11</v>
      </c>
      <c r="P11" s="4">
        <v>56</v>
      </c>
      <c r="Q11" s="1" t="s">
        <v>57</v>
      </c>
    </row>
    <row r="12" spans="1:17" x14ac:dyDescent="0.25">
      <c r="A12" s="1" t="s">
        <v>111</v>
      </c>
      <c r="B12" s="1" t="s">
        <v>113</v>
      </c>
      <c r="C12" s="1">
        <v>771</v>
      </c>
      <c r="D12" s="1">
        <v>46</v>
      </c>
      <c r="E12" s="1">
        <v>405</v>
      </c>
      <c r="F12" s="1">
        <v>633</v>
      </c>
      <c r="G12" s="1">
        <v>841</v>
      </c>
      <c r="H12" s="1">
        <v>705</v>
      </c>
      <c r="I12" s="4">
        <v>2584</v>
      </c>
      <c r="J12" s="1">
        <v>13</v>
      </c>
      <c r="K12" s="1">
        <v>2</v>
      </c>
      <c r="L12" s="1">
        <v>12</v>
      </c>
      <c r="M12" s="1">
        <v>20</v>
      </c>
      <c r="N12" s="1">
        <v>23</v>
      </c>
      <c r="O12" s="1">
        <v>8</v>
      </c>
      <c r="P12" s="4">
        <v>63</v>
      </c>
      <c r="Q12" s="1" t="s">
        <v>58</v>
      </c>
    </row>
    <row r="13" spans="1:17" x14ac:dyDescent="0.25">
      <c r="A13" s="1" t="s">
        <v>111</v>
      </c>
      <c r="B13" s="1" t="s">
        <v>114</v>
      </c>
      <c r="C13" s="1">
        <v>162</v>
      </c>
      <c r="D13" s="1">
        <v>143</v>
      </c>
      <c r="E13" s="1">
        <v>594</v>
      </c>
      <c r="F13" s="1">
        <v>818</v>
      </c>
      <c r="G13" s="1">
        <v>650</v>
      </c>
      <c r="H13" s="1">
        <v>513</v>
      </c>
      <c r="I13" s="4">
        <v>2575</v>
      </c>
      <c r="J13" s="1">
        <v>6</v>
      </c>
      <c r="K13" s="1">
        <v>5</v>
      </c>
      <c r="L13" s="1">
        <v>11</v>
      </c>
      <c r="M13" s="1">
        <v>16</v>
      </c>
      <c r="N13" s="1">
        <v>10</v>
      </c>
      <c r="O13" s="1">
        <v>10</v>
      </c>
      <c r="P13" s="4">
        <v>47</v>
      </c>
      <c r="Q13" s="1" t="s">
        <v>60</v>
      </c>
    </row>
    <row r="14" spans="1:17" x14ac:dyDescent="0.25">
      <c r="A14" s="1" t="s">
        <v>111</v>
      </c>
      <c r="B14" s="1" t="s">
        <v>115</v>
      </c>
      <c r="C14" s="1">
        <v>1211</v>
      </c>
      <c r="D14" s="1">
        <v>129</v>
      </c>
      <c r="E14" s="1">
        <v>505</v>
      </c>
      <c r="F14" s="1">
        <v>1228</v>
      </c>
      <c r="G14" s="1">
        <v>1378</v>
      </c>
      <c r="H14" s="1">
        <v>771</v>
      </c>
      <c r="I14" s="4">
        <v>3882</v>
      </c>
      <c r="J14" s="1">
        <v>7</v>
      </c>
      <c r="K14" s="1">
        <v>7</v>
      </c>
      <c r="L14" s="1">
        <v>11</v>
      </c>
      <c r="M14" s="1">
        <v>32</v>
      </c>
      <c r="N14" s="1">
        <v>17</v>
      </c>
      <c r="O14" s="1">
        <v>7</v>
      </c>
      <c r="P14" s="4">
        <v>67</v>
      </c>
      <c r="Q14" s="1" t="s">
        <v>65</v>
      </c>
    </row>
    <row r="15" spans="1:17" x14ac:dyDescent="0.25">
      <c r="A15" s="1" t="s">
        <v>111</v>
      </c>
      <c r="B15" s="1" t="s">
        <v>116</v>
      </c>
      <c r="C15" s="1">
        <v>1220</v>
      </c>
      <c r="D15" s="1">
        <v>1040</v>
      </c>
      <c r="E15" s="1">
        <v>1903</v>
      </c>
      <c r="F15" s="1">
        <v>2101</v>
      </c>
      <c r="G15" s="1">
        <v>2158</v>
      </c>
      <c r="H15" s="1">
        <v>2035</v>
      </c>
      <c r="I15" s="4">
        <v>8197</v>
      </c>
      <c r="J15" s="1">
        <v>16</v>
      </c>
      <c r="K15" s="1">
        <v>12</v>
      </c>
      <c r="L15" s="1">
        <v>21</v>
      </c>
      <c r="M15" s="1">
        <v>33</v>
      </c>
      <c r="N15" s="1">
        <v>22</v>
      </c>
      <c r="O15" s="1">
        <v>13</v>
      </c>
      <c r="P15" s="4">
        <v>89</v>
      </c>
      <c r="Q15" s="1" t="s">
        <v>71</v>
      </c>
    </row>
    <row r="16" spans="1:17" x14ac:dyDescent="0.25">
      <c r="A16" s="1" t="s">
        <v>111</v>
      </c>
      <c r="B16" s="1" t="s">
        <v>117</v>
      </c>
      <c r="C16" s="1">
        <v>153</v>
      </c>
      <c r="D16" s="1">
        <v>167</v>
      </c>
      <c r="E16" s="1">
        <v>497</v>
      </c>
      <c r="F16" s="1">
        <v>272</v>
      </c>
      <c r="G16" s="1">
        <v>3168</v>
      </c>
      <c r="H16" s="1">
        <v>67</v>
      </c>
      <c r="I16" s="4">
        <v>4004</v>
      </c>
      <c r="J16" s="1">
        <v>6</v>
      </c>
      <c r="K16" s="1">
        <v>4</v>
      </c>
      <c r="L16" s="1">
        <v>14</v>
      </c>
      <c r="M16" s="1">
        <v>11</v>
      </c>
      <c r="N16" s="1">
        <v>11</v>
      </c>
      <c r="O16" s="1">
        <v>4</v>
      </c>
      <c r="P16" s="4">
        <v>40</v>
      </c>
      <c r="Q16" s="1" t="s">
        <v>75</v>
      </c>
    </row>
    <row r="17" spans="1:17" x14ac:dyDescent="0.25">
      <c r="A17" s="3" t="s">
        <v>118</v>
      </c>
      <c r="B17" s="3" t="s">
        <v>76</v>
      </c>
      <c r="C17" s="3">
        <v>3750</v>
      </c>
      <c r="D17" s="3">
        <v>1656</v>
      </c>
      <c r="E17" s="3">
        <v>4051</v>
      </c>
      <c r="F17" s="3">
        <v>6370</v>
      </c>
      <c r="G17" s="3">
        <v>9128</v>
      </c>
      <c r="H17" s="3">
        <v>4827</v>
      </c>
      <c r="I17" s="5">
        <v>24376</v>
      </c>
      <c r="J17" s="3">
        <v>58</v>
      </c>
      <c r="K17" s="3">
        <v>37</v>
      </c>
      <c r="L17" s="3">
        <v>80</v>
      </c>
      <c r="M17" s="3">
        <v>129</v>
      </c>
      <c r="N17" s="3">
        <v>100</v>
      </c>
      <c r="O17" s="3">
        <v>53</v>
      </c>
      <c r="P17" s="5">
        <v>362</v>
      </c>
      <c r="Q17" s="3" t="s">
        <v>76</v>
      </c>
    </row>
    <row r="18" spans="1:17" x14ac:dyDescent="0.25">
      <c r="A18" s="1" t="s">
        <v>119</v>
      </c>
      <c r="B18" s="1" t="s">
        <v>120</v>
      </c>
      <c r="C18" s="1">
        <v>144</v>
      </c>
      <c r="D18" s="1">
        <v>328</v>
      </c>
      <c r="E18" s="1">
        <v>1700</v>
      </c>
      <c r="F18" s="1">
        <v>780</v>
      </c>
      <c r="G18" s="1">
        <v>480</v>
      </c>
      <c r="H18" s="1">
        <v>971</v>
      </c>
      <c r="I18" s="4">
        <v>3931</v>
      </c>
      <c r="J18" s="1">
        <v>4</v>
      </c>
      <c r="K18" s="1">
        <v>8</v>
      </c>
      <c r="L18" s="1">
        <v>20</v>
      </c>
      <c r="M18" s="1">
        <v>14</v>
      </c>
      <c r="N18" s="1">
        <v>18</v>
      </c>
      <c r="O18" s="1">
        <v>22</v>
      </c>
      <c r="P18" s="4">
        <v>74</v>
      </c>
      <c r="Q18" s="1" t="s">
        <v>44</v>
      </c>
    </row>
    <row r="19" spans="1:17" x14ac:dyDescent="0.25">
      <c r="A19" s="1" t="s">
        <v>119</v>
      </c>
      <c r="B19" s="1" t="s">
        <v>121</v>
      </c>
      <c r="C19" s="1">
        <v>410</v>
      </c>
      <c r="D19" s="1">
        <v>195</v>
      </c>
      <c r="E19" s="1">
        <v>1067</v>
      </c>
      <c r="F19" s="1">
        <v>2015</v>
      </c>
      <c r="G19" s="1">
        <v>3124</v>
      </c>
      <c r="H19" s="1">
        <v>779</v>
      </c>
      <c r="I19" s="4">
        <v>6985</v>
      </c>
      <c r="J19" s="1">
        <v>17</v>
      </c>
      <c r="K19" s="1">
        <v>8</v>
      </c>
      <c r="L19" s="1">
        <v>24</v>
      </c>
      <c r="M19" s="1">
        <v>41</v>
      </c>
      <c r="N19" s="1">
        <v>45</v>
      </c>
      <c r="O19" s="1">
        <v>11</v>
      </c>
      <c r="P19" s="4">
        <v>121</v>
      </c>
      <c r="Q19" s="1" t="s">
        <v>50</v>
      </c>
    </row>
    <row r="20" spans="1:17" x14ac:dyDescent="0.25">
      <c r="A20" s="1" t="s">
        <v>119</v>
      </c>
      <c r="B20" s="1" t="s">
        <v>122</v>
      </c>
      <c r="C20" s="1">
        <v>133</v>
      </c>
      <c r="D20" s="1">
        <v>11</v>
      </c>
      <c r="E20" s="1">
        <v>127</v>
      </c>
      <c r="F20" s="1">
        <v>135</v>
      </c>
      <c r="G20" s="1">
        <v>240</v>
      </c>
      <c r="H20" s="1">
        <v>56</v>
      </c>
      <c r="I20" s="4">
        <v>558</v>
      </c>
      <c r="J20" s="1">
        <v>3</v>
      </c>
      <c r="K20" s="1">
        <v>1</v>
      </c>
      <c r="L20" s="1">
        <v>5</v>
      </c>
      <c r="M20" s="1">
        <v>7</v>
      </c>
      <c r="N20" s="1">
        <v>9</v>
      </c>
      <c r="O20" s="1">
        <v>1</v>
      </c>
      <c r="P20" s="4">
        <v>22</v>
      </c>
      <c r="Q20" s="1" t="s">
        <v>55</v>
      </c>
    </row>
    <row r="21" spans="1:17" x14ac:dyDescent="0.25">
      <c r="A21" s="1" t="s">
        <v>119</v>
      </c>
      <c r="B21" s="1" t="s">
        <v>123</v>
      </c>
      <c r="C21" s="1">
        <v>635</v>
      </c>
      <c r="D21" s="1">
        <v>711</v>
      </c>
      <c r="E21" s="1">
        <v>2341</v>
      </c>
      <c r="F21" s="1">
        <v>1824</v>
      </c>
      <c r="G21" s="1">
        <v>1915</v>
      </c>
      <c r="H21" s="1">
        <v>1059</v>
      </c>
      <c r="I21" s="4">
        <v>7139</v>
      </c>
      <c r="J21" s="1">
        <v>14</v>
      </c>
      <c r="K21" s="1">
        <v>15</v>
      </c>
      <c r="L21" s="1">
        <v>30</v>
      </c>
      <c r="M21" s="1">
        <v>32</v>
      </c>
      <c r="N21" s="1">
        <v>41</v>
      </c>
      <c r="O21" s="1">
        <v>25</v>
      </c>
      <c r="P21" s="4">
        <v>128</v>
      </c>
      <c r="Q21" s="1" t="s">
        <v>63</v>
      </c>
    </row>
    <row r="22" spans="1:17" x14ac:dyDescent="0.25">
      <c r="A22" s="1" t="s">
        <v>119</v>
      </c>
      <c r="B22" s="1" t="s">
        <v>124</v>
      </c>
      <c r="C22" s="1">
        <v>0</v>
      </c>
      <c r="D22" s="1">
        <v>0</v>
      </c>
      <c r="E22" s="1">
        <v>10</v>
      </c>
      <c r="F22" s="1">
        <v>132</v>
      </c>
      <c r="G22" s="1">
        <v>184</v>
      </c>
      <c r="H22" s="1">
        <v>0</v>
      </c>
      <c r="I22" s="4">
        <v>326</v>
      </c>
      <c r="J22" s="1">
        <v>0</v>
      </c>
      <c r="K22" s="1">
        <v>0</v>
      </c>
      <c r="L22" s="1">
        <v>1</v>
      </c>
      <c r="M22" s="1">
        <v>6</v>
      </c>
      <c r="N22" s="1">
        <v>5</v>
      </c>
      <c r="O22" s="1">
        <v>0</v>
      </c>
      <c r="P22" s="4">
        <v>12</v>
      </c>
      <c r="Q22" s="1" t="s">
        <v>64</v>
      </c>
    </row>
    <row r="23" spans="1:17" x14ac:dyDescent="0.25">
      <c r="A23" s="1" t="s">
        <v>119</v>
      </c>
      <c r="B23" s="1" t="s">
        <v>125</v>
      </c>
      <c r="C23" s="1">
        <v>0</v>
      </c>
      <c r="D23" s="1">
        <v>0</v>
      </c>
      <c r="E23" s="1">
        <v>65</v>
      </c>
      <c r="F23" s="1">
        <v>143</v>
      </c>
      <c r="G23" s="1">
        <v>36</v>
      </c>
      <c r="H23" s="1">
        <v>281</v>
      </c>
      <c r="I23" s="4">
        <v>525</v>
      </c>
      <c r="J23" s="1">
        <v>0</v>
      </c>
      <c r="K23" s="1">
        <v>0</v>
      </c>
      <c r="L23" s="1">
        <v>4</v>
      </c>
      <c r="M23" s="1">
        <v>6</v>
      </c>
      <c r="N23" s="1">
        <v>2</v>
      </c>
      <c r="O23" s="1">
        <v>7</v>
      </c>
      <c r="P23" s="4">
        <v>19</v>
      </c>
      <c r="Q23" s="1" t="s">
        <v>68</v>
      </c>
    </row>
    <row r="24" spans="1:17" x14ac:dyDescent="0.25">
      <c r="A24" s="1" t="s">
        <v>119</v>
      </c>
      <c r="B24" s="1" t="s">
        <v>126</v>
      </c>
      <c r="C24" s="1">
        <v>192</v>
      </c>
      <c r="D24" s="1">
        <v>173</v>
      </c>
      <c r="E24" s="1">
        <v>488</v>
      </c>
      <c r="F24" s="1">
        <v>756</v>
      </c>
      <c r="G24" s="1">
        <v>202</v>
      </c>
      <c r="H24" s="1">
        <v>209</v>
      </c>
      <c r="I24" s="4">
        <v>1655</v>
      </c>
      <c r="J24" s="1">
        <v>5</v>
      </c>
      <c r="K24" s="1">
        <v>7</v>
      </c>
      <c r="L24" s="1">
        <v>11</v>
      </c>
      <c r="M24" s="1">
        <v>15</v>
      </c>
      <c r="N24" s="1">
        <v>9</v>
      </c>
      <c r="O24" s="1">
        <v>4</v>
      </c>
      <c r="P24" s="4">
        <v>39</v>
      </c>
      <c r="Q24" s="1" t="s">
        <v>72</v>
      </c>
    </row>
    <row r="25" spans="1:17" x14ac:dyDescent="0.25">
      <c r="A25" s="3" t="s">
        <v>127</v>
      </c>
      <c r="B25" s="3" t="s">
        <v>76</v>
      </c>
      <c r="C25" s="3">
        <v>1514</v>
      </c>
      <c r="D25" s="3">
        <v>1418</v>
      </c>
      <c r="E25" s="3">
        <v>5798</v>
      </c>
      <c r="F25" s="3">
        <v>5785</v>
      </c>
      <c r="G25" s="3">
        <v>6181</v>
      </c>
      <c r="H25" s="3">
        <v>3355</v>
      </c>
      <c r="I25" s="5">
        <v>21119</v>
      </c>
      <c r="J25" s="3">
        <v>43</v>
      </c>
      <c r="K25" s="3">
        <v>39</v>
      </c>
      <c r="L25" s="3">
        <v>95</v>
      </c>
      <c r="M25" s="3">
        <v>121</v>
      </c>
      <c r="N25" s="3">
        <v>129</v>
      </c>
      <c r="O25" s="3">
        <v>70</v>
      </c>
      <c r="P25" s="5">
        <v>415</v>
      </c>
      <c r="Q25" s="3" t="s">
        <v>76</v>
      </c>
    </row>
    <row r="26" spans="1:17" x14ac:dyDescent="0.25">
      <c r="A26" s="1" t="s">
        <v>128</v>
      </c>
      <c r="B26" s="1" t="s">
        <v>129</v>
      </c>
      <c r="C26" s="1">
        <v>111</v>
      </c>
      <c r="D26" s="1">
        <v>26</v>
      </c>
      <c r="E26" s="1">
        <v>45</v>
      </c>
      <c r="F26" s="1">
        <v>266</v>
      </c>
      <c r="G26" s="1">
        <v>89</v>
      </c>
      <c r="H26" s="1">
        <v>0</v>
      </c>
      <c r="I26" s="4">
        <v>400</v>
      </c>
      <c r="J26" s="1">
        <v>4</v>
      </c>
      <c r="K26" s="1">
        <v>1</v>
      </c>
      <c r="L26" s="1">
        <v>3</v>
      </c>
      <c r="M26" s="1">
        <v>7</v>
      </c>
      <c r="N26" s="1">
        <v>5</v>
      </c>
      <c r="O26" s="1">
        <v>0</v>
      </c>
      <c r="P26" s="4">
        <v>15</v>
      </c>
      <c r="Q26" s="1" t="s">
        <v>48</v>
      </c>
    </row>
    <row r="27" spans="1:17" x14ac:dyDescent="0.25">
      <c r="A27" s="1" t="s">
        <v>128</v>
      </c>
      <c r="B27" s="1" t="s">
        <v>130</v>
      </c>
      <c r="C27" s="1">
        <v>262</v>
      </c>
      <c r="D27" s="1">
        <v>260</v>
      </c>
      <c r="E27" s="1">
        <v>496</v>
      </c>
      <c r="F27" s="1">
        <v>682</v>
      </c>
      <c r="G27" s="1">
        <v>1282</v>
      </c>
      <c r="H27" s="1">
        <v>665</v>
      </c>
      <c r="I27" s="4">
        <v>3125</v>
      </c>
      <c r="J27" s="1">
        <v>8</v>
      </c>
      <c r="K27" s="1">
        <v>7</v>
      </c>
      <c r="L27" s="1">
        <v>11</v>
      </c>
      <c r="M27" s="1">
        <v>20</v>
      </c>
      <c r="N27" s="1">
        <v>23</v>
      </c>
      <c r="O27" s="1">
        <v>6</v>
      </c>
      <c r="P27" s="4">
        <v>60</v>
      </c>
      <c r="Q27" s="1" t="s">
        <v>49</v>
      </c>
    </row>
    <row r="28" spans="1:17" x14ac:dyDescent="0.25">
      <c r="A28" s="1" t="s">
        <v>128</v>
      </c>
      <c r="B28" s="1" t="s">
        <v>131</v>
      </c>
      <c r="C28" s="1">
        <v>74</v>
      </c>
      <c r="D28" s="1">
        <v>74</v>
      </c>
      <c r="E28" s="1">
        <v>478</v>
      </c>
      <c r="F28" s="1">
        <v>397</v>
      </c>
      <c r="G28" s="1">
        <v>408</v>
      </c>
      <c r="H28" s="1">
        <v>279</v>
      </c>
      <c r="I28" s="4">
        <v>1562</v>
      </c>
      <c r="J28" s="1">
        <v>6</v>
      </c>
      <c r="K28" s="1">
        <v>5</v>
      </c>
      <c r="L28" s="1">
        <v>12</v>
      </c>
      <c r="M28" s="1">
        <v>16</v>
      </c>
      <c r="N28" s="1">
        <v>8</v>
      </c>
      <c r="O28" s="1">
        <v>8</v>
      </c>
      <c r="P28" s="4">
        <v>44</v>
      </c>
      <c r="Q28" s="1" t="s">
        <v>51</v>
      </c>
    </row>
    <row r="29" spans="1:17" x14ac:dyDescent="0.25">
      <c r="A29" s="1" t="s">
        <v>128</v>
      </c>
      <c r="B29" s="1" t="s">
        <v>132</v>
      </c>
      <c r="C29" s="1">
        <v>176</v>
      </c>
      <c r="D29" s="1">
        <v>204</v>
      </c>
      <c r="E29" s="1">
        <v>672</v>
      </c>
      <c r="F29" s="1">
        <v>679</v>
      </c>
      <c r="G29" s="1">
        <v>611</v>
      </c>
      <c r="H29" s="1">
        <v>891</v>
      </c>
      <c r="I29" s="4">
        <v>2853</v>
      </c>
      <c r="J29" s="1">
        <v>7</v>
      </c>
      <c r="K29" s="1">
        <v>4</v>
      </c>
      <c r="L29" s="1">
        <v>15</v>
      </c>
      <c r="M29" s="1">
        <v>22</v>
      </c>
      <c r="N29" s="1">
        <v>22</v>
      </c>
      <c r="O29" s="1">
        <v>12</v>
      </c>
      <c r="P29" s="4">
        <v>71</v>
      </c>
      <c r="Q29" s="1" t="s">
        <v>53</v>
      </c>
    </row>
    <row r="30" spans="1:17" x14ac:dyDescent="0.25">
      <c r="A30" s="1" t="s">
        <v>128</v>
      </c>
      <c r="B30" s="1" t="s">
        <v>133</v>
      </c>
      <c r="C30" s="1">
        <v>328</v>
      </c>
      <c r="D30" s="1">
        <v>239</v>
      </c>
      <c r="E30" s="1">
        <v>543</v>
      </c>
      <c r="F30" s="1">
        <v>1190</v>
      </c>
      <c r="G30" s="1">
        <v>962</v>
      </c>
      <c r="H30" s="1">
        <v>1676</v>
      </c>
      <c r="I30" s="4">
        <v>4371</v>
      </c>
      <c r="J30" s="1">
        <v>7</v>
      </c>
      <c r="K30" s="1">
        <v>8</v>
      </c>
      <c r="L30" s="1">
        <v>12</v>
      </c>
      <c r="M30" s="1">
        <v>27</v>
      </c>
      <c r="N30" s="1">
        <v>14</v>
      </c>
      <c r="O30" s="1">
        <v>14</v>
      </c>
      <c r="P30" s="4">
        <v>67</v>
      </c>
      <c r="Q30" s="1" t="s">
        <v>56</v>
      </c>
    </row>
    <row r="31" spans="1:17" x14ac:dyDescent="0.25">
      <c r="A31" s="1" t="s">
        <v>128</v>
      </c>
      <c r="B31" s="1" t="s">
        <v>134</v>
      </c>
      <c r="C31" s="1">
        <v>190</v>
      </c>
      <c r="D31" s="1">
        <v>119</v>
      </c>
      <c r="E31" s="1">
        <v>142</v>
      </c>
      <c r="F31" s="1">
        <v>245</v>
      </c>
      <c r="G31" s="1">
        <v>515</v>
      </c>
      <c r="H31" s="1">
        <v>46</v>
      </c>
      <c r="I31" s="4">
        <v>948</v>
      </c>
      <c r="J31" s="1">
        <v>6</v>
      </c>
      <c r="K31" s="1">
        <v>4</v>
      </c>
      <c r="L31" s="1">
        <v>6</v>
      </c>
      <c r="M31" s="1">
        <v>13</v>
      </c>
      <c r="N31" s="1">
        <v>6</v>
      </c>
      <c r="O31" s="1">
        <v>3</v>
      </c>
      <c r="P31" s="4">
        <v>28</v>
      </c>
      <c r="Q31" s="1" t="s">
        <v>67</v>
      </c>
    </row>
    <row r="32" spans="1:17" x14ac:dyDescent="0.25">
      <c r="A32" s="3" t="s">
        <v>135</v>
      </c>
      <c r="B32" s="3" t="s">
        <v>76</v>
      </c>
      <c r="C32" s="3">
        <v>1141</v>
      </c>
      <c r="D32" s="3">
        <v>922</v>
      </c>
      <c r="E32" s="3">
        <v>2376</v>
      </c>
      <c r="F32" s="3">
        <v>3459</v>
      </c>
      <c r="G32" s="3">
        <v>3867</v>
      </c>
      <c r="H32" s="3">
        <v>3557</v>
      </c>
      <c r="I32" s="5">
        <v>13259</v>
      </c>
      <c r="J32" s="3">
        <v>38</v>
      </c>
      <c r="K32" s="3">
        <v>29</v>
      </c>
      <c r="L32" s="3">
        <v>59</v>
      </c>
      <c r="M32" s="3">
        <v>105</v>
      </c>
      <c r="N32" s="3">
        <v>78</v>
      </c>
      <c r="O32" s="3">
        <v>43</v>
      </c>
      <c r="P32" s="5">
        <v>285</v>
      </c>
      <c r="Q32" s="3" t="s">
        <v>76</v>
      </c>
    </row>
    <row r="33" spans="1:17" x14ac:dyDescent="0.25">
      <c r="A33" s="1" t="s">
        <v>136</v>
      </c>
      <c r="B33" s="1" t="s">
        <v>137</v>
      </c>
      <c r="C33" s="1">
        <v>145</v>
      </c>
      <c r="D33" s="1">
        <v>223</v>
      </c>
      <c r="E33" s="1">
        <v>951</v>
      </c>
      <c r="F33" s="1">
        <v>1375</v>
      </c>
      <c r="G33" s="1">
        <v>958</v>
      </c>
      <c r="H33" s="1">
        <v>220</v>
      </c>
      <c r="I33" s="4">
        <v>3504</v>
      </c>
      <c r="J33" s="1">
        <v>6</v>
      </c>
      <c r="K33" s="1">
        <v>5</v>
      </c>
      <c r="L33" s="1">
        <v>17</v>
      </c>
      <c r="M33" s="1">
        <v>16</v>
      </c>
      <c r="N33" s="1">
        <v>10</v>
      </c>
      <c r="O33" s="1">
        <v>4</v>
      </c>
      <c r="P33" s="4">
        <v>47</v>
      </c>
      <c r="Q33" s="1" t="s">
        <v>47</v>
      </c>
    </row>
    <row r="34" spans="1:17" x14ac:dyDescent="0.25">
      <c r="A34" s="1" t="s">
        <v>136</v>
      </c>
      <c r="B34" s="1" t="s">
        <v>138</v>
      </c>
      <c r="C34" s="1">
        <v>222</v>
      </c>
      <c r="D34" s="1">
        <v>187</v>
      </c>
      <c r="E34" s="1">
        <v>1102</v>
      </c>
      <c r="F34" s="1">
        <v>1056</v>
      </c>
      <c r="G34" s="1">
        <v>2961</v>
      </c>
      <c r="H34" s="1">
        <v>48</v>
      </c>
      <c r="I34" s="4">
        <v>5167</v>
      </c>
      <c r="J34" s="1">
        <v>6</v>
      </c>
      <c r="K34" s="1">
        <v>6</v>
      </c>
      <c r="L34" s="1">
        <v>12</v>
      </c>
      <c r="M34" s="1">
        <v>17</v>
      </c>
      <c r="N34" s="1">
        <v>7</v>
      </c>
      <c r="O34" s="1">
        <v>3</v>
      </c>
      <c r="P34" s="4">
        <v>39</v>
      </c>
      <c r="Q34" s="1" t="s">
        <v>54</v>
      </c>
    </row>
    <row r="35" spans="1:17" x14ac:dyDescent="0.25">
      <c r="A35" s="1" t="s">
        <v>136</v>
      </c>
      <c r="B35" s="1" t="s">
        <v>139</v>
      </c>
      <c r="C35" s="1">
        <v>2002</v>
      </c>
      <c r="D35" s="1">
        <v>666</v>
      </c>
      <c r="E35" s="1">
        <v>975</v>
      </c>
      <c r="F35" s="1">
        <v>5747</v>
      </c>
      <c r="G35" s="1">
        <v>4315</v>
      </c>
      <c r="H35" s="1">
        <v>1072</v>
      </c>
      <c r="I35" s="4">
        <v>12109</v>
      </c>
      <c r="J35" s="1">
        <v>17</v>
      </c>
      <c r="K35" s="1">
        <v>7</v>
      </c>
      <c r="L35" s="1">
        <v>15</v>
      </c>
      <c r="M35" s="1">
        <v>40</v>
      </c>
      <c r="N35" s="1">
        <v>15</v>
      </c>
      <c r="O35" s="1">
        <v>12</v>
      </c>
      <c r="P35" s="4">
        <v>82</v>
      </c>
      <c r="Q35" s="1" t="s">
        <v>59</v>
      </c>
    </row>
    <row r="36" spans="1:17" x14ac:dyDescent="0.25">
      <c r="A36" s="1" t="s">
        <v>136</v>
      </c>
      <c r="B36" s="1" t="s">
        <v>140</v>
      </c>
      <c r="C36" s="1">
        <v>101</v>
      </c>
      <c r="D36" s="1">
        <v>39</v>
      </c>
      <c r="E36" s="1">
        <v>70</v>
      </c>
      <c r="F36" s="1">
        <v>74</v>
      </c>
      <c r="G36" s="1">
        <v>90</v>
      </c>
      <c r="H36" s="1">
        <v>0</v>
      </c>
      <c r="I36" s="4">
        <v>234</v>
      </c>
      <c r="J36" s="1">
        <v>2</v>
      </c>
      <c r="K36" s="1">
        <v>1</v>
      </c>
      <c r="L36" s="1">
        <v>3</v>
      </c>
      <c r="M36" s="1">
        <v>6</v>
      </c>
      <c r="N36" s="1">
        <v>3</v>
      </c>
      <c r="O36" s="1">
        <v>0</v>
      </c>
      <c r="P36" s="4">
        <v>12</v>
      </c>
      <c r="Q36" s="1" t="s">
        <v>62</v>
      </c>
    </row>
    <row r="37" spans="1:17" x14ac:dyDescent="0.25">
      <c r="A37" s="1" t="s">
        <v>136</v>
      </c>
      <c r="B37" s="1" t="s">
        <v>141</v>
      </c>
      <c r="C37" s="1">
        <v>394</v>
      </c>
      <c r="D37" s="1">
        <v>233</v>
      </c>
      <c r="E37" s="1">
        <v>1634</v>
      </c>
      <c r="F37" s="1">
        <v>951</v>
      </c>
      <c r="G37" s="1">
        <v>771</v>
      </c>
      <c r="H37" s="1">
        <v>2385</v>
      </c>
      <c r="I37" s="4">
        <v>5741</v>
      </c>
      <c r="J37" s="1">
        <v>16</v>
      </c>
      <c r="K37" s="1">
        <v>9</v>
      </c>
      <c r="L37" s="1">
        <v>17</v>
      </c>
      <c r="M37" s="1">
        <v>21</v>
      </c>
      <c r="N37" s="1">
        <v>15</v>
      </c>
      <c r="O37" s="1">
        <v>14</v>
      </c>
      <c r="P37" s="4">
        <v>67</v>
      </c>
      <c r="Q37" s="1" t="s">
        <v>66</v>
      </c>
    </row>
    <row r="38" spans="1:17" x14ac:dyDescent="0.25">
      <c r="A38" s="1" t="s">
        <v>136</v>
      </c>
      <c r="B38" s="1" t="s">
        <v>142</v>
      </c>
      <c r="C38" s="1">
        <v>12</v>
      </c>
      <c r="D38" s="1">
        <v>165</v>
      </c>
      <c r="E38" s="1">
        <v>463</v>
      </c>
      <c r="F38" s="1">
        <v>184</v>
      </c>
      <c r="G38" s="1">
        <v>798</v>
      </c>
      <c r="H38" s="1">
        <v>271</v>
      </c>
      <c r="I38" s="4">
        <v>1716</v>
      </c>
      <c r="J38" s="1">
        <v>1</v>
      </c>
      <c r="K38" s="1">
        <v>3</v>
      </c>
      <c r="L38" s="1">
        <v>12</v>
      </c>
      <c r="M38" s="1">
        <v>7</v>
      </c>
      <c r="N38" s="1">
        <v>15</v>
      </c>
      <c r="O38" s="1">
        <v>5</v>
      </c>
      <c r="P38" s="4">
        <v>39</v>
      </c>
      <c r="Q38" s="1" t="s">
        <v>73</v>
      </c>
    </row>
    <row r="39" spans="1:17" x14ac:dyDescent="0.25">
      <c r="A39" s="3" t="s">
        <v>143</v>
      </c>
      <c r="B39" s="3" t="s">
        <v>76</v>
      </c>
      <c r="C39" s="3">
        <v>2876</v>
      </c>
      <c r="D39" s="3">
        <v>1513</v>
      </c>
      <c r="E39" s="3">
        <v>5195</v>
      </c>
      <c r="F39" s="3">
        <v>9387</v>
      </c>
      <c r="G39" s="3">
        <v>9893</v>
      </c>
      <c r="H39" s="3">
        <v>3996</v>
      </c>
      <c r="I39" s="5">
        <v>28471</v>
      </c>
      <c r="J39" s="3">
        <v>48</v>
      </c>
      <c r="K39" s="3">
        <v>31</v>
      </c>
      <c r="L39" s="3">
        <v>76</v>
      </c>
      <c r="M39" s="3">
        <v>107</v>
      </c>
      <c r="N39" s="3">
        <v>65</v>
      </c>
      <c r="O39" s="3">
        <v>38</v>
      </c>
      <c r="P39" s="5">
        <v>286</v>
      </c>
      <c r="Q39" s="3" t="s">
        <v>76</v>
      </c>
    </row>
    <row r="40" spans="1:17" x14ac:dyDescent="0.25">
      <c r="A40" s="1"/>
      <c r="B40" s="1" t="s">
        <v>32</v>
      </c>
      <c r="C40" s="1">
        <v>19881</v>
      </c>
      <c r="D40" s="1">
        <v>11381</v>
      </c>
      <c r="E40" s="1">
        <v>32964</v>
      </c>
      <c r="F40" s="1">
        <v>56662</v>
      </c>
      <c r="G40" s="1">
        <v>43158</v>
      </c>
      <c r="H40" s="1">
        <v>26331</v>
      </c>
      <c r="I40" s="1">
        <v>159115</v>
      </c>
      <c r="J40" s="1">
        <v>295</v>
      </c>
      <c r="K40" s="1">
        <v>218</v>
      </c>
      <c r="L40" s="1">
        <v>472</v>
      </c>
      <c r="M40" s="1">
        <v>716</v>
      </c>
      <c r="N40" s="1">
        <v>546</v>
      </c>
      <c r="O40" s="1">
        <v>276</v>
      </c>
      <c r="P40" s="1">
        <v>2010</v>
      </c>
      <c r="Q40" s="1" t="s">
        <v>76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915E-3CA0-4CDC-B7E7-67996D864CD5}">
  <dimension ref="A1:D12"/>
  <sheetViews>
    <sheetView workbookViewId="0">
      <selection activeCell="E27" sqref="E27"/>
    </sheetView>
  </sheetViews>
  <sheetFormatPr defaultRowHeight="15" x14ac:dyDescent="0.25"/>
  <cols>
    <col min="2" max="2" width="26.85546875" bestFit="1" customWidth="1"/>
    <col min="3" max="3" width="27.42578125" bestFit="1" customWidth="1"/>
    <col min="4" max="4" width="26.42578125" bestFit="1" customWidth="1"/>
  </cols>
  <sheetData>
    <row r="1" spans="1:4" x14ac:dyDescent="0.25">
      <c r="B1" s="11" t="s">
        <v>146</v>
      </c>
      <c r="C1" s="11" t="s">
        <v>147</v>
      </c>
      <c r="D1" s="11" t="s">
        <v>148</v>
      </c>
    </row>
    <row r="2" spans="1:4" x14ac:dyDescent="0.25">
      <c r="A2" s="10" t="s">
        <v>101</v>
      </c>
      <c r="B2" s="12">
        <v>969</v>
      </c>
      <c r="C2" s="12">
        <v>3058</v>
      </c>
      <c r="D2" s="12">
        <v>4510</v>
      </c>
    </row>
    <row r="3" spans="1:4" x14ac:dyDescent="0.25">
      <c r="A3" s="10" t="s">
        <v>102</v>
      </c>
      <c r="B3" s="12">
        <v>0</v>
      </c>
      <c r="C3" s="12">
        <v>952</v>
      </c>
      <c r="D3" s="12">
        <v>1493</v>
      </c>
    </row>
    <row r="4" spans="1:4" x14ac:dyDescent="0.25">
      <c r="A4" s="10" t="s">
        <v>121</v>
      </c>
      <c r="B4" s="12">
        <v>0</v>
      </c>
      <c r="C4" s="12">
        <v>0</v>
      </c>
      <c r="D4" s="12">
        <v>1742</v>
      </c>
    </row>
    <row r="5" spans="1:4" x14ac:dyDescent="0.25">
      <c r="A5" s="10" t="s">
        <v>123</v>
      </c>
      <c r="B5" s="12">
        <v>0</v>
      </c>
      <c r="C5" s="12">
        <v>568</v>
      </c>
      <c r="D5" s="12">
        <v>427</v>
      </c>
    </row>
    <row r="6" spans="1:4" x14ac:dyDescent="0.25">
      <c r="A6" s="10" t="s">
        <v>109</v>
      </c>
      <c r="B6" s="12">
        <v>42</v>
      </c>
      <c r="C6" s="12">
        <v>704</v>
      </c>
      <c r="D6" s="12">
        <v>160</v>
      </c>
    </row>
    <row r="7" spans="1:4" x14ac:dyDescent="0.25">
      <c r="A7" s="10" t="s">
        <v>103</v>
      </c>
      <c r="B7" s="12">
        <v>323</v>
      </c>
      <c r="C7" s="12">
        <v>0</v>
      </c>
      <c r="D7" s="12">
        <v>1237</v>
      </c>
    </row>
    <row r="8" spans="1:4" x14ac:dyDescent="0.25">
      <c r="A8" s="10" t="s">
        <v>108</v>
      </c>
      <c r="B8" s="12">
        <v>456</v>
      </c>
      <c r="C8" s="12">
        <v>0</v>
      </c>
      <c r="D8" s="12">
        <v>0</v>
      </c>
    </row>
    <row r="9" spans="1:4" x14ac:dyDescent="0.25">
      <c r="A9" s="10" t="s">
        <v>139</v>
      </c>
      <c r="B9" s="12">
        <v>0</v>
      </c>
      <c r="C9" s="12">
        <v>0</v>
      </c>
      <c r="D9" s="12">
        <v>600</v>
      </c>
    </row>
    <row r="10" spans="1:4" x14ac:dyDescent="0.25">
      <c r="A10" s="10" t="s">
        <v>138</v>
      </c>
      <c r="B10" s="12">
        <v>0</v>
      </c>
      <c r="C10" s="12">
        <v>334</v>
      </c>
      <c r="D10" s="12">
        <v>0</v>
      </c>
    </row>
    <row r="11" spans="1:4" x14ac:dyDescent="0.25">
      <c r="A11" s="10" t="s">
        <v>115</v>
      </c>
      <c r="B11" s="12">
        <v>0</v>
      </c>
      <c r="C11" s="12">
        <v>0</v>
      </c>
      <c r="D11" s="12">
        <v>680</v>
      </c>
    </row>
    <row r="12" spans="1:4" x14ac:dyDescent="0.25">
      <c r="A12" s="3" t="s">
        <v>145</v>
      </c>
      <c r="B12" s="13">
        <f>SUM(B2:B11)</f>
        <v>1790</v>
      </c>
      <c r="C12" s="13">
        <f t="shared" ref="C12:D12" si="0">SUM(C2:C11)</f>
        <v>5616</v>
      </c>
      <c r="D12" s="13">
        <f t="shared" si="0"/>
        <v>10849</v>
      </c>
    </row>
  </sheetData>
  <pageMargins left="0.7" right="0.7" top="0.75" bottom="0.75" header="0.3" footer="0.3"/>
  <pageSetup paperSize="9" orientation="portrait" verticalDpi="0" r:id="rId1"/>
  <headerFooter>
    <oddFooter>&amp;C&amp;1#&amp;"Calibri"&amp;12&amp;K000000OFFICIAL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PipelineBuildTypeTime</vt:lpstr>
      <vt:lpstr>PipelineBuildType_IMOG</vt:lpstr>
      <vt:lpstr>PipelineType_LGA</vt:lpstr>
      <vt:lpstr>StatusTotals</vt:lpstr>
      <vt:lpstr>LGAStatusTotals</vt:lpstr>
      <vt:lpstr>BuildToRent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admin-ar3c</dc:creator>
  <cp:lastModifiedBy>David P Matthews (DEECA)</cp:lastModifiedBy>
  <dcterms:created xsi:type="dcterms:W3CDTF">2023-08-02T12:21:01Z</dcterms:created>
  <dcterms:modified xsi:type="dcterms:W3CDTF">2023-11-23T05:45:52Z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2023-11-23T05:45:51Z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df9b3c3f-950f-409a-b642-985cfa5695a6</vt:lpwstr>
  </property>
  <property fmtid="{D5CDD505-2E9C-101B-9397-08002B2CF9AE}" pid="8" name="MSIP_Label_4257e2ab-f512-40e2-9c9a-c64247360765_ContentBits">
    <vt:lpwstr>2</vt:lpwstr>
  </property>
</Properties>
</file>